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7055" windowHeight="8640"/>
  </bookViews>
  <sheets>
    <sheet name="River 7D" sheetId="1" r:id="rId1"/>
  </sheets>
  <definedNames>
    <definedName name="Existing_CDs_baseline">'River 7D'!$A$2:$S$2</definedName>
  </definedNames>
  <calcPr calcId="14562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<sst xmlns="http://schemas.openxmlformats.org/spreadsheetml/2006/main" count="37" uniqueCount="22">
  <si>
    <t>Voting Age Hispanic</t>
  </si>
  <si>
    <t>Deviation from 2010 Ideal District Population</t>
  </si>
  <si>
    <t>#</t>
  </si>
  <si>
    <t xml:space="preserve">% </t>
  </si>
  <si>
    <t>Voting Age Pop.</t>
  </si>
  <si>
    <t>Pop-ulation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</si>
  <si>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</si>
  <si>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</si>
  <si>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</si>
  <si>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</si>
  <si>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Other</t>
  </si>
  <si>
    <t>Voting Age Non-Hispanic Hawaiian and Pacific Islander</t>
  </si>
  <si>
    <t>Note: Counts by race and origin do not include those who selected multiple races.</t>
  </si>
  <si>
    <t>District</t>
  </si>
  <si>
    <t>Competitiveness</t>
  </si>
  <si>
    <t>Compactness</t>
  </si>
  <si>
    <t>Reock</t>
  </si>
  <si>
    <t>Perimeter</t>
  </si>
  <si>
    <t>Polsby-
Popper</t>
  </si>
  <si>
    <t>Diff</t>
  </si>
  <si>
    <t>Ave. REP %</t>
  </si>
  <si>
    <t>Ave. DEM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</si>
</sst>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top" wrapText="1"/>
    </xf>
    <xf numFmtId="3" fontId="0" fillId="0" borderId="0" xfId="0" applyNumberFormat="1"/>
    <xf numFmtId="10" fontId="0" fillId="0" borderId="0" xfId="0" applyNumberFormat="1"/>
    <xf numFmtId="10" fontId="2" fillId="0" borderId="1" xfId="0" quotePrefix="1" applyNumberFormat="1" applyFont="1" applyBorder="1"/>
    <xf numFmtId="10" fontId="2" fillId="2" borderId="1" xfId="0" quotePrefix="1" applyNumberFormat="1" applyFont="1" applyFill="1" applyBorder="1"/>
    <xf numFmtId="3" fontId="2" fillId="0" borderId="4" xfId="0" quotePrefix="1" applyNumberFormat="1" applyFont="1" applyBorder="1"/>
    <xf numFmtId="10" fontId="2" fillId="0" borderId="5" xfId="0" quotePrefix="1" applyNumberFormat="1" applyFont="1" applyBorder="1"/>
    <xf numFmtId="3" fontId="2" fillId="2" borderId="4" xfId="0" quotePrefix="1" applyNumberFormat="1" applyFont="1" applyFill="1" applyBorder="1"/>
    <xf numFmtId="10" fontId="2" fillId="2" borderId="5" xfId="0" quotePrefix="1" applyNumberFormat="1" applyFont="1" applyFill="1" applyBorder="1"/>
    <xf numFmtId="3" fontId="2" fillId="0" borderId="8" xfId="0" quotePrefix="1" applyNumberFormat="1" applyFont="1" applyBorder="1"/>
    <xf numFmtId="3" fontId="2" fillId="2" borderId="8" xfId="0" quotePrefix="1" applyNumberFormat="1" applyFont="1" applyFill="1" applyBorder="1"/>
    <xf numFmtId="3" fontId="2" fillId="0" borderId="9" xfId="0" quotePrefix="1" applyNumberFormat="1" applyFont="1" applyBorder="1"/>
    <xf numFmtId="3" fontId="2" fillId="2" borderId="9" xfId="0" quotePrefix="1" applyNumberFormat="1" applyFont="1" applyFill="1" applyBorder="1"/>
    <xf numFmtId="3" fontId="3" fillId="3" borderId="6" xfId="0" quotePrefix="1" applyNumberFormat="1" applyFont="1" applyFill="1" applyBorder="1" applyAlignment="1">
      <alignment horizontal="center" wrapText="1"/>
    </xf>
    <xf numFmtId="10" fontId="3" fillId="3" borderId="7" xfId="0" quotePrefix="1" applyNumberFormat="1" applyFont="1" applyFill="1" applyBorder="1" applyAlignment="1">
      <alignment horizontal="center"/>
    </xf>
    <xf numFmtId="3" fontId="3" fillId="3" borderId="16" xfId="0" quotePrefix="1" applyNumberFormat="1" applyFont="1" applyFill="1" applyBorder="1" applyAlignment="1">
      <alignment horizontal="center" wrapText="1"/>
    </xf>
    <xf numFmtId="10" fontId="3" fillId="3" borderId="17" xfId="0" quotePrefix="1" applyNumberFormat="1" applyFont="1" applyFill="1" applyBorder="1" applyAlignment="1">
      <alignment horizontal="center"/>
    </xf>
    <xf numFmtId="0" fontId="4" fillId="0" borderId="2" xfId="0" quotePrefix="1" applyNumberFormat="1" applyFont="1" applyBorder="1"/>
    <xf numFmtId="3" fontId="2" fillId="0" borderId="2" xfId="0" quotePrefix="1" applyNumberFormat="1" applyFont="1" applyBorder="1"/>
    <xf numFmtId="10" fontId="2" fillId="0" borderId="3" xfId="0" quotePrefix="1" applyNumberFormat="1" applyFont="1" applyBorder="1"/>
    <xf numFmtId="3" fontId="2" fillId="0" borderId="12" xfId="0" quotePrefix="1" applyNumberFormat="1" applyFont="1" applyBorder="1"/>
    <xf numFmtId="3" fontId="2" fillId="0" borderId="13" xfId="0" quotePrefix="1" applyNumberFormat="1" applyFont="1" applyBorder="1"/>
    <xf numFmtId="10" fontId="2" fillId="0" borderId="14" xfId="0" quotePrefix="1" applyNumberFormat="1" applyFont="1" applyBorder="1"/>
    <xf numFmtId="0" fontId="4" fillId="2" borderId="4" xfId="0" quotePrefix="1" applyNumberFormat="1" applyFont="1" applyFill="1" applyBorder="1"/>
    <xf numFmtId="0" fontId="4" fillId="0" borderId="4" xfId="0" quotePrefix="1" applyNumberFormat="1" applyFont="1" applyBorder="1"/>
    <xf numFmtId="10" fontId="4" fillId="4" borderId="5" xfId="0" quotePrefix="1" applyNumberFormat="1" applyFont="1" applyFill="1" applyBorder="1"/>
    <xf numFmtId="0" fontId="1" fillId="0" borderId="0" xfId="0" applyFont="1"/>
    <xf numFmtId="0" fontId="2" fillId="0" borderId="0" xfId="0" applyFont="1" applyBorder="1"/>
    <xf numFmtId="3" fontId="2" fillId="0" borderId="6" xfId="0" applyNumberFormat="1" applyFont="1" applyBorder="1"/>
    <xf numFmtId="10" fontId="2" fillId="0" borderId="7" xfId="0" applyNumberFormat="1" applyFont="1" applyBorder="1"/>
    <xf numFmtId="3" fontId="2" fillId="0" borderId="3" xfId="0" quotePrefix="1" applyNumberFormat="1" applyFont="1" applyBorder="1"/>
    <xf numFmtId="3" fontId="2" fillId="2" borderId="5" xfId="0" quotePrefix="1" applyNumberFormat="1" applyFont="1" applyFill="1" applyBorder="1"/>
    <xf numFmtId="3" fontId="2" fillId="0" borderId="5" xfId="0" quotePrefix="1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0" fontId="2" fillId="0" borderId="17" xfId="0" applyNumberFormat="1" applyFont="1" applyBorder="1"/>
    <xf numFmtId="2" fontId="5" fillId="0" borderId="20" xfId="0" applyNumberFormat="1" applyFont="1" applyBorder="1" applyAlignment="1">
      <alignment vertical="top" wrapText="1"/>
    </xf>
    <xf numFmtId="2" fontId="2" fillId="0" borderId="20" xfId="0" applyNumberFormat="1" applyFont="1" applyBorder="1"/>
    <xf numFmtId="2" fontId="5" fillId="5" borderId="20" xfId="0" applyNumberFormat="1" applyFont="1" applyFill="1" applyBorder="1" applyAlignment="1">
      <alignment vertical="top" wrapText="1"/>
    </xf>
    <xf numFmtId="2" fontId="2" fillId="5" borderId="20" xfId="0" applyNumberFormat="1" applyFont="1" applyFill="1" applyBorder="1"/>
    <xf numFmtId="0" fontId="4" fillId="0" borderId="22" xfId="0" quotePrefix="1" applyNumberFormat="1" applyFont="1" applyBorder="1"/>
    <xf numFmtId="0" fontId="4" fillId="5" borderId="22" xfId="0" quotePrefix="1" applyNumberFormat="1" applyFont="1" applyFill="1" applyBorder="1"/>
    <xf numFmtId="0" fontId="2" fillId="0" borderId="23" xfId="0" applyFont="1" applyBorder="1"/>
    <xf numFmtId="2" fontId="5" fillId="0" borderId="4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2" fontId="5" fillId="5" borderId="4" xfId="0" applyNumberFormat="1" applyFont="1" applyFill="1" applyBorder="1" applyAlignment="1">
      <alignment vertical="top" wrapText="1"/>
    </xf>
    <xf numFmtId="2" fontId="5" fillId="5" borderId="5" xfId="0" applyNumberFormat="1" applyFont="1" applyFill="1" applyBorder="1" applyAlignment="1">
      <alignment vertical="top" wrapText="1"/>
    </xf>
    <xf numFmtId="2" fontId="2" fillId="0" borderId="6" xfId="0" applyNumberFormat="1" applyFont="1" applyBorder="1"/>
    <xf numFmtId="2" fontId="2" fillId="0" borderId="25" xfId="0" applyNumberFormat="1" applyFont="1" applyBorder="1"/>
    <xf numFmtId="2" fontId="2" fillId="0" borderId="7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5" borderId="4" xfId="0" applyNumberFormat="1" applyFont="1" applyFill="1" applyBorder="1"/>
    <xf numFmtId="2" fontId="2" fillId="5" borderId="5" xfId="0" applyNumberFormat="1" applyFont="1" applyFill="1" applyBorder="1"/>
    <xf numFmtId="0" fontId="4" fillId="0" borderId="26" xfId="0" quotePrefix="1" applyNumberFormat="1" applyFont="1" applyBorder="1"/>
    <xf numFmtId="2" fontId="5" fillId="0" borderId="27" xfId="0" applyNumberFormat="1" applyFont="1" applyBorder="1" applyAlignment="1">
      <alignment vertical="top" wrapText="1"/>
    </xf>
    <xf numFmtId="2" fontId="5" fillId="0" borderId="28" xfId="0" applyNumberFormat="1" applyFont="1" applyBorder="1" applyAlignment="1">
      <alignment vertical="top" wrapText="1"/>
    </xf>
    <xf numFmtId="2" fontId="5" fillId="0" borderId="29" xfId="0" applyNumberFormat="1" applyFont="1" applyBorder="1" applyAlignment="1">
      <alignment vertical="top" wrapText="1"/>
    </xf>
    <xf numFmtId="2" fontId="2" fillId="0" borderId="27" xfId="0" applyNumberFormat="1" applyFont="1" applyBorder="1"/>
    <xf numFmtId="2" fontId="2" fillId="0" borderId="28" xfId="0" applyNumberFormat="1" applyFont="1" applyBorder="1"/>
    <xf numFmtId="2" fontId="2" fillId="0" borderId="29" xfId="0" applyNumberFormat="1" applyFont="1" applyBorder="1"/>
    <xf numFmtId="4" fontId="3" fillId="3" borderId="6" xfId="0" applyNumberFormat="1" applyFont="1" applyFill="1" applyBorder="1" applyAlignment="1">
      <alignment horizontal="center" vertical="top" wrapText="1"/>
    </xf>
    <xf numFmtId="4" fontId="3" fillId="3" borderId="25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top" wrapText="1"/>
    </xf>
    <xf numFmtId="3" fontId="3" fillId="3" borderId="6" xfId="0" applyNumberFormat="1" applyFont="1" applyFill="1" applyBorder="1" applyAlignment="1">
      <alignment horizontal="center" wrapText="1"/>
    </xf>
    <xf numFmtId="3" fontId="3" fillId="3" borderId="25" xfId="0" applyNumberFormat="1" applyFont="1" applyFill="1" applyBorder="1" applyAlignment="1">
      <alignment horizontal="center" wrapText="1"/>
    </xf>
    <xf numFmtId="10" fontId="3" fillId="3" borderId="7" xfId="0" applyNumberFormat="1" applyFont="1" applyFill="1" applyBorder="1" applyAlignment="1">
      <alignment horizontal="center" wrapText="1"/>
    </xf>
    <xf numFmtId="10" fontId="2" fillId="0" borderId="5" xfId="0" quotePrefix="1" applyNumberFormat="1" applyFont="1" applyFill="1" applyBorder="1"/>
    <xf numFmtId="0" fontId="3" fillId="3" borderId="21" xfId="0" quotePrefix="1" applyNumberFormat="1" applyFont="1" applyFill="1" applyBorder="1" applyAlignment="1">
      <alignment horizontal="center" vertical="top" wrapText="1"/>
    </xf>
    <xf numFmtId="0" fontId="3" fillId="3" borderId="23" xfId="0" quotePrefix="1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24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14" xfId="0" applyNumberFormat="1" applyFont="1" applyFill="1" applyBorder="1" applyAlignment="1">
      <alignment horizontal="center" vertical="top" wrapText="1"/>
    </xf>
    <xf numFmtId="0" fontId="3" fillId="3" borderId="2" xfId="0" quotePrefix="1" applyNumberFormat="1" applyFont="1" applyFill="1" applyBorder="1" applyAlignment="1">
      <alignment horizontal="center" vertical="top" wrapText="1"/>
    </xf>
    <xf numFmtId="0" fontId="3" fillId="3" borderId="6" xfId="0" quotePrefix="1" applyNumberFormat="1" applyFont="1" applyFill="1" applyBorder="1" applyAlignment="1">
      <alignment horizontal="center" vertical="top" wrapText="1"/>
    </xf>
    <xf numFmtId="3" fontId="3" fillId="3" borderId="18" xfId="0" quotePrefix="1" applyNumberFormat="1" applyFont="1" applyFill="1" applyBorder="1" applyAlignment="1">
      <alignment horizontal="center" vertical="top" wrapText="1"/>
    </xf>
    <xf numFmtId="3" fontId="3" fillId="3" borderId="19" xfId="0" quotePrefix="1" applyNumberFormat="1" applyFont="1" applyFill="1" applyBorder="1" applyAlignment="1">
      <alignment horizontal="center" vertical="top" wrapText="1"/>
    </xf>
    <xf numFmtId="3" fontId="3" fillId="3" borderId="10" xfId="0" quotePrefix="1" applyNumberFormat="1" applyFont="1" applyFill="1" applyBorder="1" applyAlignment="1">
      <alignment horizontal="center" vertical="top" wrapText="1"/>
    </xf>
    <xf numFmtId="3" fontId="3" fillId="3" borderId="11" xfId="0" quotePrefix="1" applyNumberFormat="1" applyFont="1" applyFill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 wrapText="1"/>
    </xf>
    <xf numFmtId="3" fontId="3" fillId="3" borderId="15" xfId="0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M23" sqref="M23"/>
    </sheetView>
  </sheetViews>
  <sheetFormatPr defaultRowHeight="12.75" x14ac:dyDescent="0.2"/>
  <cols>
    <col min="1" max="1" width="4.7109375" customWidth="1"/>
    <col min="2" max="2" width="7.42578125" style="2" bestFit="1" customWidth="1"/>
    <col min="3" max="3" width="7.28515625" style="2" customWidth="1"/>
    <col min="4" max="4" width="6.85546875" style="3" customWidth="1"/>
    <col min="5" max="5" width="7.85546875" style="2" bestFit="1" customWidth="1"/>
    <col min="6" max="6" width="7.42578125" style="2" bestFit="1" customWidth="1"/>
    <col min="7" max="7" width="6.7109375" style="3" bestFit="1" customWidth="1"/>
    <col min="8" max="8" width="7.42578125" style="2" bestFit="1" customWidth="1"/>
    <col min="9" max="9" width="6.7109375" style="3" bestFit="1" customWidth="1"/>
    <col min="10" max="10" width="6.42578125" style="2" bestFit="1" customWidth="1"/>
    <col min="11" max="11" width="5.7109375" style="3" bestFit="1" customWidth="1"/>
    <col min="12" max="12" width="7.42578125" style="2" bestFit="1" customWidth="1"/>
    <col min="13" max="13" width="6.7109375" style="3" bestFit="1" customWidth="1"/>
    <col min="14" max="14" width="6.42578125" style="2" bestFit="1" customWidth="1"/>
    <col min="15" max="15" width="5.7109375" style="3" bestFit="1" customWidth="1"/>
    <col min="16" max="16" width="5.42578125" style="2" bestFit="1" customWidth="1"/>
    <col min="17" max="17" width="5.7109375" style="3" bestFit="1" customWidth="1"/>
    <col min="18" max="18" width="4" style="2" bestFit="1" customWidth="1"/>
    <col min="19" max="19" width="5.7109375" style="3" bestFit="1" customWidth="1"/>
    <col min="20" max="20" width="16" bestFit="1" customWidth="1"/>
  </cols>
  <sheetData>
    <row r="1" spans="1:19" s="1" customFormat="1" ht="68.25" customHeight="1" x14ac:dyDescent="0.2">
      <c r="A1" s="78" t="s">
        <v>13</v>
      </c>
      <c r="B1" s="80" t="s">
        <v>5</v>
      </c>
      <c r="C1" s="82" t="s">
        <v>1</v>
      </c>
      <c r="D1" s="83"/>
      <c r="E1" s="84" t="s">
        <v>4</v>
      </c>
      <c r="F1" s="86" t="s">
        <v>0</v>
      </c>
      <c r="G1" s="87"/>
      <c r="H1" s="76" t="s">
        <v>6</v>
      </c>
      <c r="I1" s="77"/>
      <c r="J1" s="86" t="s">
        <v>7</v>
      </c>
      <c r="K1" s="87"/>
      <c r="L1" s="76" t="s">
        <v>8</v>
      </c>
      <c r="M1" s="77"/>
      <c r="N1" s="86" t="s">
        <v>9</v>
      </c>
      <c r="O1" s="87"/>
      <c r="P1" s="76" t="s">
        <v>11</v>
      </c>
      <c r="Q1" s="77"/>
      <c r="R1" s="86" t="s">
        <v>10</v>
      </c>
      <c r="S1" s="87"/>
    </row>
    <row r="2" spans="1:19" ht="13.5" thickBot="1" x14ac:dyDescent="0.25">
      <c r="A2" s="79"/>
      <c r="B2" s="81"/>
      <c r="C2" s="14" t="s">
        <v>2</v>
      </c>
      <c r="D2" s="15" t="s">
        <v>3</v>
      </c>
      <c r="E2" s="85"/>
      <c r="F2" s="14" t="s">
        <v>2</v>
      </c>
      <c r="G2" s="15" t="s">
        <v>3</v>
      </c>
      <c r="H2" s="16" t="s">
        <v>2</v>
      </c>
      <c r="I2" s="17" t="s">
        <v>3</v>
      </c>
      <c r="J2" s="14" t="s">
        <v>2</v>
      </c>
      <c r="K2" s="15" t="s">
        <v>3</v>
      </c>
      <c r="L2" s="16" t="s">
        <v>2</v>
      </c>
      <c r="M2" s="17" t="s">
        <v>3</v>
      </c>
      <c r="N2" s="14" t="s">
        <v>2</v>
      </c>
      <c r="O2" s="15" t="s">
        <v>3</v>
      </c>
      <c r="P2" s="16" t="s">
        <v>2</v>
      </c>
      <c r="Q2" s="17" t="s">
        <v>3</v>
      </c>
      <c r="R2" s="14" t="s">
        <v>2</v>
      </c>
      <c r="S2" s="15" t="s">
        <v>3</v>
      </c>
    </row>
    <row r="3" spans="1:19" x14ac:dyDescent="0.2">
      <c r="A3" s="18">
        <v>1</v>
      </c>
      <c r="B3" s="31">
        <v>710286</v>
      </c>
      <c r="C3" s="19">
        <v>62</v>
      </c>
      <c r="D3" s="20">
        <v>8.7000000000000001E-5</v>
      </c>
      <c r="E3" s="21">
        <v>556720</v>
      </c>
      <c r="F3" s="19">
        <v>123210</v>
      </c>
      <c r="G3" s="20">
        <v>0.22131400000000001</v>
      </c>
      <c r="H3" s="22">
        <v>387830</v>
      </c>
      <c r="I3" s="23">
        <v>0.69663399999999998</v>
      </c>
      <c r="J3" s="19">
        <v>16750</v>
      </c>
      <c r="K3" s="20">
        <v>3.0086999999999999E-2</v>
      </c>
      <c r="L3" s="22">
        <v>4300</v>
      </c>
      <c r="M3" s="23">
        <v>7.724E-3</v>
      </c>
      <c r="N3" s="19">
        <v>15611</v>
      </c>
      <c r="O3" s="20">
        <v>2.8041E-2</v>
      </c>
      <c r="P3" s="22">
        <v>784</v>
      </c>
      <c r="Q3" s="23">
        <v>1.408E-3</v>
      </c>
      <c r="R3" s="19">
        <v>687</v>
      </c>
      <c r="S3" s="20">
        <v>1.2340000000000001E-3</v>
      </c>
    </row>
    <row r="4" spans="1:19" x14ac:dyDescent="0.2">
      <c r="A4" s="24">
        <v>2</v>
      </c>
      <c r="B4" s="32">
        <v>710217</v>
      </c>
      <c r="C4" s="8">
        <v>-7</v>
      </c>
      <c r="D4" s="9">
        <v>-1.0000000000000001E-5</v>
      </c>
      <c r="E4" s="13">
        <v>503594</v>
      </c>
      <c r="F4" s="8">
        <v>262962</v>
      </c>
      <c r="G4" s="26">
        <v>0.52217100000000005</v>
      </c>
      <c r="H4" s="11">
        <v>185217</v>
      </c>
      <c r="I4" s="5">
        <v>0.36779000000000001</v>
      </c>
      <c r="J4" s="8">
        <v>20669</v>
      </c>
      <c r="K4" s="9">
        <v>4.1043000000000003E-2</v>
      </c>
      <c r="L4" s="11">
        <v>16567</v>
      </c>
      <c r="M4" s="5">
        <v>3.2897999999999997E-2</v>
      </c>
      <c r="N4" s="8">
        <v>10230</v>
      </c>
      <c r="O4" s="9">
        <v>2.0313999999999999E-2</v>
      </c>
      <c r="P4" s="11">
        <v>1547</v>
      </c>
      <c r="Q4" s="5">
        <v>3.0720000000000001E-3</v>
      </c>
      <c r="R4" s="8">
        <v>742</v>
      </c>
      <c r="S4" s="9">
        <v>1.4729999999999999E-3</v>
      </c>
    </row>
    <row r="5" spans="1:19" x14ac:dyDescent="0.2">
      <c r="A5" s="25">
        <v>3</v>
      </c>
      <c r="B5" s="33">
        <v>710664</v>
      </c>
      <c r="C5" s="6">
        <v>440</v>
      </c>
      <c r="D5" s="7">
        <v>6.2E-4</v>
      </c>
      <c r="E5" s="12">
        <v>512402</v>
      </c>
      <c r="F5" s="6">
        <v>74130</v>
      </c>
      <c r="G5" s="70">
        <v>0.144672</v>
      </c>
      <c r="H5" s="10">
        <v>391007</v>
      </c>
      <c r="I5" s="4">
        <v>0.76308600000000004</v>
      </c>
      <c r="J5" s="6">
        <v>14254</v>
      </c>
      <c r="K5" s="7">
        <v>2.7817999999999999E-2</v>
      </c>
      <c r="L5" s="10">
        <v>3852</v>
      </c>
      <c r="M5" s="4">
        <v>7.5180000000000004E-3</v>
      </c>
      <c r="N5" s="6">
        <v>21517</v>
      </c>
      <c r="O5" s="7">
        <v>4.1992000000000002E-2</v>
      </c>
      <c r="P5" s="10">
        <v>968</v>
      </c>
      <c r="Q5" s="4">
        <v>1.8890000000000001E-3</v>
      </c>
      <c r="R5" s="6">
        <v>483</v>
      </c>
      <c r="S5" s="7">
        <v>9.4300000000000004E-4</v>
      </c>
    </row>
    <row r="6" spans="1:19" x14ac:dyDescent="0.2">
      <c r="A6" s="24">
        <v>4</v>
      </c>
      <c r="B6" s="32">
        <v>710615</v>
      </c>
      <c r="C6" s="8">
        <v>391</v>
      </c>
      <c r="D6" s="9">
        <v>5.5099999999999995E-4</v>
      </c>
      <c r="E6" s="13">
        <v>552365</v>
      </c>
      <c r="F6" s="8">
        <v>73632</v>
      </c>
      <c r="G6" s="9">
        <v>0.133303</v>
      </c>
      <c r="H6" s="11">
        <v>450750</v>
      </c>
      <c r="I6" s="5">
        <v>0.81603599999999998</v>
      </c>
      <c r="J6" s="8">
        <v>6875</v>
      </c>
      <c r="K6" s="9">
        <v>1.2446E-2</v>
      </c>
      <c r="L6" s="11">
        <v>6945</v>
      </c>
      <c r="M6" s="5">
        <v>1.2573000000000001E-2</v>
      </c>
      <c r="N6" s="8">
        <v>6356</v>
      </c>
      <c r="O6" s="9">
        <v>1.1507E-2</v>
      </c>
      <c r="P6" s="11">
        <v>700</v>
      </c>
      <c r="Q6" s="5">
        <v>1.2669999999999999E-3</v>
      </c>
      <c r="R6" s="8">
        <v>439</v>
      </c>
      <c r="S6" s="9">
        <v>7.9500000000000003E-4</v>
      </c>
    </row>
    <row r="7" spans="1:19" x14ac:dyDescent="0.2">
      <c r="A7" s="25">
        <v>5</v>
      </c>
      <c r="B7" s="33">
        <v>710555</v>
      </c>
      <c r="C7" s="6">
        <v>331</v>
      </c>
      <c r="D7" s="7">
        <v>4.66E-4</v>
      </c>
      <c r="E7" s="12">
        <v>528672</v>
      </c>
      <c r="F7" s="6">
        <v>98383</v>
      </c>
      <c r="G7" s="7">
        <v>0.18609500000000001</v>
      </c>
      <c r="H7" s="10">
        <v>301958</v>
      </c>
      <c r="I7" s="4">
        <v>0.57116299999999998</v>
      </c>
      <c r="J7" s="6">
        <v>11900</v>
      </c>
      <c r="K7" s="7">
        <v>2.2509000000000001E-2</v>
      </c>
      <c r="L7" s="10">
        <v>101699</v>
      </c>
      <c r="M7" s="4">
        <v>0.19236700000000001</v>
      </c>
      <c r="N7" s="6">
        <v>6783</v>
      </c>
      <c r="O7" s="7">
        <v>1.2829999999999999E-2</v>
      </c>
      <c r="P7" s="10">
        <v>715</v>
      </c>
      <c r="Q7" s="4">
        <v>1.3519999999999999E-3</v>
      </c>
      <c r="R7" s="6">
        <v>516</v>
      </c>
      <c r="S7" s="7">
        <v>9.7599999999999998E-4</v>
      </c>
    </row>
    <row r="8" spans="1:19" x14ac:dyDescent="0.2">
      <c r="A8" s="24">
        <v>6</v>
      </c>
      <c r="B8" s="32">
        <v>710029</v>
      </c>
      <c r="C8" s="8">
        <v>-195</v>
      </c>
      <c r="D8" s="9">
        <v>-2.7500000000000002E-4</v>
      </c>
      <c r="E8" s="13">
        <v>553063</v>
      </c>
      <c r="F8" s="8">
        <v>106866</v>
      </c>
      <c r="G8" s="9">
        <v>0.19322600000000001</v>
      </c>
      <c r="H8" s="11">
        <v>370091</v>
      </c>
      <c r="I8" s="5">
        <v>0.66916600000000004</v>
      </c>
      <c r="J8" s="8">
        <v>22049</v>
      </c>
      <c r="K8" s="9">
        <v>3.9867E-2</v>
      </c>
      <c r="L8" s="11">
        <v>20736</v>
      </c>
      <c r="M8" s="5">
        <v>3.7492999999999999E-2</v>
      </c>
      <c r="N8" s="8">
        <v>22864</v>
      </c>
      <c r="O8" s="9">
        <v>4.1341000000000003E-2</v>
      </c>
      <c r="P8" s="11">
        <v>1324</v>
      </c>
      <c r="Q8" s="5">
        <v>2.3939999999999999E-3</v>
      </c>
      <c r="R8" s="8">
        <v>768</v>
      </c>
      <c r="S8" s="9">
        <v>1.389E-3</v>
      </c>
    </row>
    <row r="9" spans="1:19" x14ac:dyDescent="0.2">
      <c r="A9" s="25">
        <v>7</v>
      </c>
      <c r="B9" s="33">
        <v>708983</v>
      </c>
      <c r="C9" s="6">
        <v>-1241</v>
      </c>
      <c r="D9" s="7">
        <v>-1.7470000000000001E-3</v>
      </c>
      <c r="E9" s="12">
        <v>473967</v>
      </c>
      <c r="F9" s="6">
        <v>276773</v>
      </c>
      <c r="G9" s="26">
        <v>0.58394999999999997</v>
      </c>
      <c r="H9" s="10">
        <v>125215</v>
      </c>
      <c r="I9" s="4">
        <v>0.264185</v>
      </c>
      <c r="J9" s="6">
        <v>42910</v>
      </c>
      <c r="K9" s="7">
        <v>9.0534000000000003E-2</v>
      </c>
      <c r="L9" s="10">
        <v>9712</v>
      </c>
      <c r="M9" s="4">
        <v>2.0490999999999999E-2</v>
      </c>
      <c r="N9" s="6">
        <v>12256</v>
      </c>
      <c r="O9" s="7">
        <v>2.5857999999999999E-2</v>
      </c>
      <c r="P9" s="10">
        <v>799</v>
      </c>
      <c r="Q9" s="4">
        <v>1.686E-3</v>
      </c>
      <c r="R9" s="6">
        <v>646</v>
      </c>
      <c r="S9" s="7">
        <v>1.3630000000000001E-3</v>
      </c>
    </row>
    <row r="10" spans="1:19" x14ac:dyDescent="0.2">
      <c r="A10" s="24">
        <v>8</v>
      </c>
      <c r="B10" s="32">
        <v>710520</v>
      </c>
      <c r="C10" s="8">
        <v>296</v>
      </c>
      <c r="D10" s="9">
        <v>4.17E-4</v>
      </c>
      <c r="E10" s="13">
        <v>537659</v>
      </c>
      <c r="F10" s="8">
        <v>70304</v>
      </c>
      <c r="G10" s="9">
        <v>0.13075899999999999</v>
      </c>
      <c r="H10" s="11">
        <v>421997</v>
      </c>
      <c r="I10" s="5">
        <v>0.78487899999999999</v>
      </c>
      <c r="J10" s="8">
        <v>17009</v>
      </c>
      <c r="K10" s="9">
        <v>3.1635000000000003E-2</v>
      </c>
      <c r="L10" s="11">
        <v>2899</v>
      </c>
      <c r="M10" s="5">
        <v>5.3920000000000001E-3</v>
      </c>
      <c r="N10" s="8">
        <v>18057</v>
      </c>
      <c r="O10" s="9">
        <v>3.3584000000000003E-2</v>
      </c>
      <c r="P10" s="11">
        <v>632</v>
      </c>
      <c r="Q10" s="5">
        <v>1.175E-3</v>
      </c>
      <c r="R10" s="8">
        <v>554</v>
      </c>
      <c r="S10" s="9">
        <v>1.0300000000000001E-3</v>
      </c>
    </row>
    <row r="11" spans="1:19" ht="13.5" thickBot="1" x14ac:dyDescent="0.25">
      <c r="A11" s="34">
        <v>9</v>
      </c>
      <c r="B11" s="35">
        <v>710148</v>
      </c>
      <c r="C11" s="29">
        <v>-76</v>
      </c>
      <c r="D11" s="30">
        <v>-1.07E-4</v>
      </c>
      <c r="E11" s="36">
        <v>544561</v>
      </c>
      <c r="F11" s="29">
        <v>104943</v>
      </c>
      <c r="G11" s="30">
        <v>0.19271099999999999</v>
      </c>
      <c r="H11" s="37">
        <v>383830</v>
      </c>
      <c r="I11" s="38">
        <v>0.704843</v>
      </c>
      <c r="J11" s="29">
        <v>19833</v>
      </c>
      <c r="K11" s="30">
        <v>3.6420000000000001E-2</v>
      </c>
      <c r="L11" s="37">
        <v>8497</v>
      </c>
      <c r="M11" s="38">
        <v>1.5603000000000001E-2</v>
      </c>
      <c r="N11" s="29">
        <v>18643</v>
      </c>
      <c r="O11" s="30">
        <v>3.4235000000000002E-2</v>
      </c>
      <c r="P11" s="37">
        <v>731</v>
      </c>
      <c r="Q11" s="38">
        <v>1.3420000000000001E-3</v>
      </c>
      <c r="R11" s="29">
        <v>725</v>
      </c>
      <c r="S11" s="30">
        <v>1.3309999999999999E-3</v>
      </c>
    </row>
    <row r="12" spans="1:19" x14ac:dyDescent="0.2">
      <c r="A12" s="28"/>
    </row>
    <row r="13" spans="1:19" x14ac:dyDescent="0.2">
      <c r="A13" s="27" t="s">
        <v>12</v>
      </c>
    </row>
    <row r="14" spans="1:19" ht="13.5" thickBot="1" x14ac:dyDescent="0.25"/>
    <row r="15" spans="1:19" x14ac:dyDescent="0.2">
      <c r="A15" s="71" t="s">
        <v>13</v>
      </c>
      <c r="B15" s="73" t="s">
        <v>15</v>
      </c>
      <c r="C15" s="74"/>
      <c r="D15" s="75"/>
      <c r="E15" s="73" t="s">
        <v>14</v>
      </c>
      <c r="F15" s="74"/>
      <c r="G15" s="75"/>
    </row>
    <row r="16" spans="1:19" ht="26.25" thickBot="1" x14ac:dyDescent="0.25">
      <c r="A16" s="72"/>
      <c r="B16" s="64" t="s">
        <v>16</v>
      </c>
      <c r="C16" s="65" t="s">
        <v>17</v>
      </c>
      <c r="D16" s="66" t="s">
        <v>18</v>
      </c>
      <c r="E16" s="67" t="s">
        <v>20</v>
      </c>
      <c r="F16" s="68" t="s">
        <v>21</v>
      </c>
      <c r="G16" s="69" t="s">
        <v>19</v>
      </c>
    </row>
    <row r="17" spans="1:7" x14ac:dyDescent="0.2">
      <c r="A17" s="57">
        <v>1</v>
      </c>
      <c r="B17" s="58">
        <v>0.45336700000000002</v>
      </c>
      <c r="C17" s="59">
        <v>346.91849999999999</v>
      </c>
      <c r="D17" s="60">
        <v>0.32859100000000008</v>
      </c>
      <c r="E17" s="61">
        <v>52.505550999999997</v>
      </c>
      <c r="F17" s="62">
        <v>47.494449000000003</v>
      </c>
      <c r="G17" s="63">
        <v>5.3455909999999998</v>
      </c>
    </row>
    <row r="18" spans="1:7" x14ac:dyDescent="0.2">
      <c r="A18" s="44">
        <v>2</v>
      </c>
      <c r="B18" s="48">
        <v>0.36287399999999997</v>
      </c>
      <c r="C18" s="41">
        <v>785.1074000000001</v>
      </c>
      <c r="D18" s="49">
        <v>0.31487500000000002</v>
      </c>
      <c r="E18" s="55">
        <v>40.472228000000001</v>
      </c>
      <c r="F18" s="42">
        <v>59.527771999999999</v>
      </c>
      <c r="G18" s="56">
        <v>18.641774000000002</v>
      </c>
    </row>
    <row r="19" spans="1:7" x14ac:dyDescent="0.2">
      <c r="A19" s="43">
        <v>3</v>
      </c>
      <c r="B19" s="46">
        <v>0.54305099999999995</v>
      </c>
      <c r="C19" s="39">
        <v>82.614530000000002</v>
      </c>
      <c r="D19" s="47">
        <v>0.53839800000000004</v>
      </c>
      <c r="E19" s="53">
        <v>65.639112999999995</v>
      </c>
      <c r="F19" s="40">
        <v>34.360886999999998</v>
      </c>
      <c r="G19" s="54">
        <v>31.200150000000001</v>
      </c>
    </row>
    <row r="20" spans="1:7" x14ac:dyDescent="0.2">
      <c r="A20" s="44">
        <v>4</v>
      </c>
      <c r="B20" s="48">
        <v>0.379965</v>
      </c>
      <c r="C20" s="41">
        <v>1611.6969999999999</v>
      </c>
      <c r="D20" s="49">
        <v>0.150806</v>
      </c>
      <c r="E20" s="55">
        <v>67.738641000000001</v>
      </c>
      <c r="F20" s="42">
        <v>32.261358999999999</v>
      </c>
      <c r="G20" s="56">
        <v>35.386271999999998</v>
      </c>
    </row>
    <row r="21" spans="1:7" x14ac:dyDescent="0.2">
      <c r="A21" s="43">
        <v>5</v>
      </c>
      <c r="B21" s="46">
        <v>0.39176299999999997</v>
      </c>
      <c r="C21" s="39">
        <v>1719.499</v>
      </c>
      <c r="D21" s="47">
        <v>0.26247700000000002</v>
      </c>
      <c r="E21" s="53">
        <v>52.420985000000002</v>
      </c>
      <c r="F21" s="40">
        <v>47.579014999999998</v>
      </c>
      <c r="G21" s="54">
        <v>5.0530350000000004</v>
      </c>
    </row>
    <row r="22" spans="1:7" x14ac:dyDescent="0.2">
      <c r="A22" s="44">
        <v>6</v>
      </c>
      <c r="B22" s="48">
        <v>0.33661200000000002</v>
      </c>
      <c r="C22" s="41">
        <v>299.0163</v>
      </c>
      <c r="D22" s="49">
        <v>0.14017399999999999</v>
      </c>
      <c r="E22" s="55">
        <v>53.720595000000003</v>
      </c>
      <c r="F22" s="42">
        <v>46.279404999999997</v>
      </c>
      <c r="G22" s="56">
        <v>7.2969379999999999</v>
      </c>
    </row>
    <row r="23" spans="1:7" x14ac:dyDescent="0.2">
      <c r="A23" s="43">
        <v>7</v>
      </c>
      <c r="B23" s="46">
        <v>0.56927000000000005</v>
      </c>
      <c r="C23" s="39">
        <v>80.717609999999993</v>
      </c>
      <c r="D23" s="47">
        <v>0.40864600000000001</v>
      </c>
      <c r="E23" s="53">
        <v>31.750637000000001</v>
      </c>
      <c r="F23" s="40">
        <v>68.249363000000002</v>
      </c>
      <c r="G23" s="54">
        <v>36.127271</v>
      </c>
    </row>
    <row r="24" spans="1:7" x14ac:dyDescent="0.2">
      <c r="A24" s="44">
        <v>8</v>
      </c>
      <c r="B24" s="48">
        <v>0.25773099999999999</v>
      </c>
      <c r="C24" s="41">
        <v>218.30789999999996</v>
      </c>
      <c r="D24" s="49">
        <v>0.21646799999999999</v>
      </c>
      <c r="E24" s="55">
        <v>64.363692999999998</v>
      </c>
      <c r="F24" s="42">
        <v>35.636307000000002</v>
      </c>
      <c r="G24" s="56">
        <v>28.656659000000001</v>
      </c>
    </row>
    <row r="25" spans="1:7" ht="13.5" thickBot="1" x14ac:dyDescent="0.25">
      <c r="A25" s="45">
        <v>9</v>
      </c>
      <c r="B25" s="50">
        <v>0.50051100000000004</v>
      </c>
      <c r="C25" s="51">
        <v>74.410920000000004</v>
      </c>
      <c r="D25" s="52">
        <v>0.38854900000000003</v>
      </c>
      <c r="E25" s="50">
        <v>56.482151999999999</v>
      </c>
      <c r="F25" s="51">
        <v>43.517848000000001</v>
      </c>
      <c r="G25" s="52">
        <v>13.033111</v>
      </c>
    </row>
    <row r="26" spans="1:7" x14ac:dyDescent="0.2">
      <c r="C26" s="2">
        <f>SUM(C17:C25)</f>
        <v>5218.2891600000003</v>
      </c>
    </row>
  </sheetData>
  <mergeCells count="14">
    <mergeCell ref="J1:K1"/>
    <mergeCell ref="L1:M1"/>
    <mergeCell ref="N1:O1"/>
    <mergeCell ref="P1:Q1"/>
    <mergeCell ref="R1:S1"/>
    <mergeCell ref="A15:A16"/>
    <mergeCell ref="B15:D15"/>
    <mergeCell ref="E15:G15"/>
    <mergeCell ref="H1:I1"/>
    <mergeCell ref="A1:A2"/>
    <mergeCell ref="B1:B2"/>
    <mergeCell ref="C1:D1"/>
    <mergeCell ref="E1:E2"/>
    <mergeCell ref="F1:G1"/>
  </mergeCells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River 7D</vt:lpstr>
      <vt:lpstr>Existing_CDs_baseline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Willie</cp:lastModifiedBy>
  <cp:lastPrinted>2011-09-08T20:07:20Z</cp:lastPrinted>
  <dcterms:created xsi:type="dcterms:W3CDTF">2011-08-17T03:17:44Z</dcterms:created>
  <dcterms:modified xsi:type="dcterms:W3CDTF">2011-09-21T17:02:58Z</dcterms:modified>
</cp:coreProperties>
</file>