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23415" windowHeight="8820"/>
  </bookViews>
  <sheets>
    <sheet name="Leg-Option2-v7a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65" i="1" l="1"/>
</calcChain>
</file>

<file path=xl/sharedStrings.xml><?xml version="1.0" encoding="utf-8"?>
<sst xmlns="http://schemas.openxmlformats.org/spreadsheetml/2006/main" count="32" uniqueCount="18">
  <si>
    <t>Pop-ulation</t>
  </si>
  <si>
    <t>Deviation from 2010 Ideal District Population</t>
  </si>
  <si>
    <t>Voting Age Pop.</t>
  </si>
  <si>
    <t>Voting Age Hispanic</t>
  </si>
  <si>
    <t>Voting Age Non-Hispanic White</t>
  </si>
  <si>
    <t>Voting Age Non-Hispanic African-American</t>
  </si>
  <si>
    <t>Voting Age Non-Hispanic Native-American</t>
  </si>
  <si>
    <t>Voting Age Non-Hispanic Asian Pacific American</t>
  </si>
  <si>
    <t>Voting Age Non-Hispanic Hawaiian and Pacific Islander</t>
  </si>
  <si>
    <t>Voting Age Non-Hispanic Other</t>
  </si>
  <si>
    <t>#</t>
  </si>
  <si>
    <t xml:space="preserve">% </t>
  </si>
  <si>
    <t xml:space="preserve"> District</t>
  </si>
  <si>
    <t>District</t>
  </si>
  <si>
    <t>Compactness</t>
  </si>
  <si>
    <t>Reock</t>
  </si>
  <si>
    <t>Perimeter</t>
  </si>
  <si>
    <t>Polsby-
Popper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</si>
</sst>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3" fontId="1" fillId="2" borderId="10" xfId="0" quotePrefix="1" applyNumberFormat="1" applyFont="1" applyFill="1" applyBorder="1" applyAlignment="1">
      <alignment horizontal="center" wrapText="1"/>
    </xf>
    <xf numFmtId="10" fontId="1" fillId="2" borderId="11" xfId="0" quotePrefix="1" applyNumberFormat="1" applyFont="1" applyFill="1" applyBorder="1" applyAlignment="1">
      <alignment horizontal="center"/>
    </xf>
    <xf numFmtId="3" fontId="1" fillId="2" borderId="8" xfId="0" quotePrefix="1" applyNumberFormat="1" applyFont="1" applyFill="1" applyBorder="1" applyAlignment="1">
      <alignment horizontal="center" wrapText="1"/>
    </xf>
    <xf numFmtId="10" fontId="1" fillId="2" borderId="13" xfId="0" quotePrefix="1" applyNumberFormat="1" applyFont="1" applyFill="1" applyBorder="1" applyAlignment="1">
      <alignment horizontal="center"/>
    </xf>
    <xf numFmtId="0" fontId="2" fillId="0" borderId="14" xfId="0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10" fontId="2" fillId="0" borderId="17" xfId="0" applyNumberFormat="1" applyFont="1" applyBorder="1"/>
    <xf numFmtId="3" fontId="2" fillId="0" borderId="18" xfId="0" applyNumberFormat="1" applyFont="1" applyBorder="1"/>
    <xf numFmtId="3" fontId="2" fillId="0" borderId="14" xfId="0" applyNumberFormat="1" applyFont="1" applyBorder="1"/>
    <xf numFmtId="10" fontId="2" fillId="0" borderId="15" xfId="0" applyNumberFormat="1" applyFont="1" applyBorder="1"/>
    <xf numFmtId="10" fontId="2" fillId="3" borderId="17" xfId="0" applyNumberFormat="1" applyFont="1" applyFill="1" applyBorder="1"/>
    <xf numFmtId="10" fontId="2" fillId="3" borderId="15" xfId="0" applyNumberFormat="1" applyFont="1" applyFill="1" applyBorder="1"/>
    <xf numFmtId="0" fontId="2" fillId="0" borderId="8" xfId="0" applyFont="1" applyBorder="1"/>
    <xf numFmtId="3" fontId="2" fillId="0" borderId="13" xfId="0" applyNumberFormat="1" applyFont="1" applyBorder="1"/>
    <xf numFmtId="3" fontId="2" fillId="0" borderId="10" xfId="0" applyNumberFormat="1" applyFont="1" applyBorder="1"/>
    <xf numFmtId="10" fontId="2" fillId="0" borderId="11" xfId="0" applyNumberFormat="1" applyFont="1" applyBorder="1"/>
    <xf numFmtId="3" fontId="2" fillId="0" borderId="12" xfId="0" applyNumberFormat="1" applyFont="1" applyBorder="1"/>
    <xf numFmtId="3" fontId="2" fillId="0" borderId="8" xfId="0" applyNumberFormat="1" applyFont="1" applyBorder="1"/>
    <xf numFmtId="10" fontId="2" fillId="0" borderId="13" xfId="0" applyNumberFormat="1" applyFont="1" applyBorder="1"/>
    <xf numFmtId="10" fontId="2" fillId="4" borderId="17" xfId="0" applyNumberFormat="1" applyFont="1" applyFill="1" applyBorder="1"/>
    <xf numFmtId="4" fontId="1" fillId="2" borderId="8" xfId="0" applyNumberFormat="1" applyFont="1" applyFill="1" applyBorder="1" applyAlignment="1">
      <alignment horizontal="center" vertical="top" wrapText="1"/>
    </xf>
    <xf numFmtId="4" fontId="1" fillId="2" borderId="24" xfId="0" applyNumberFormat="1" applyFont="1" applyFill="1" applyBorder="1" applyAlignment="1">
      <alignment horizontal="center" vertical="top" wrapText="1"/>
    </xf>
    <xf numFmtId="4" fontId="1" fillId="2" borderId="13" xfId="0" applyNumberFormat="1" applyFont="1" applyFill="1" applyBorder="1" applyAlignment="1">
      <alignment horizontal="center" vertical="top" wrapText="1"/>
    </xf>
    <xf numFmtId="0" fontId="3" fillId="0" borderId="25" xfId="0" applyFont="1" applyBorder="1"/>
    <xf numFmtId="2" fontId="4" fillId="0" borderId="26" xfId="0" applyNumberFormat="1" applyFont="1" applyFill="1" applyBorder="1" applyAlignment="1">
      <alignment vertical="top" wrapText="1"/>
    </xf>
    <xf numFmtId="2" fontId="4" fillId="0" borderId="27" xfId="0" applyNumberFormat="1" applyFont="1" applyFill="1" applyBorder="1" applyAlignment="1">
      <alignment vertical="top" wrapText="1"/>
    </xf>
    <xf numFmtId="2" fontId="4" fillId="0" borderId="28" xfId="0" applyNumberFormat="1" applyFont="1" applyFill="1" applyBorder="1" applyAlignment="1">
      <alignment vertical="top" wrapText="1"/>
    </xf>
    <xf numFmtId="0" fontId="3" fillId="0" borderId="29" xfId="0" applyFont="1" applyBorder="1"/>
    <xf numFmtId="2" fontId="4" fillId="0" borderId="14" xfId="0" applyNumberFormat="1" applyFont="1" applyFill="1" applyBorder="1" applyAlignment="1">
      <alignment vertical="top" wrapText="1"/>
    </xf>
    <xf numFmtId="2" fontId="4" fillId="0" borderId="30" xfId="0" applyNumberFormat="1" applyFont="1" applyFill="1" applyBorder="1" applyAlignment="1">
      <alignment vertical="top" wrapText="1"/>
    </xf>
    <xf numFmtId="2" fontId="4" fillId="0" borderId="15" xfId="0" applyNumberFormat="1" applyFont="1" applyFill="1" applyBorder="1" applyAlignment="1">
      <alignment vertical="top" wrapText="1"/>
    </xf>
    <xf numFmtId="2" fontId="3" fillId="0" borderId="30" xfId="0" applyNumberFormat="1" applyFont="1" applyFill="1" applyBorder="1"/>
    <xf numFmtId="2" fontId="3" fillId="0" borderId="15" xfId="0" applyNumberFormat="1" applyFont="1" applyFill="1" applyBorder="1"/>
    <xf numFmtId="2" fontId="3" fillId="0" borderId="14" xfId="0" applyNumberFormat="1" applyFont="1" applyFill="1" applyBorder="1"/>
    <xf numFmtId="2" fontId="0" fillId="0" borderId="14" xfId="0" applyNumberFormat="1" applyFill="1" applyBorder="1"/>
    <xf numFmtId="2" fontId="0" fillId="0" borderId="30" xfId="0" applyNumberFormat="1" applyFill="1" applyBorder="1"/>
    <xf numFmtId="2" fontId="0" fillId="0" borderId="15" xfId="0" applyNumberFormat="1" applyFill="1" applyBorder="1"/>
    <xf numFmtId="0" fontId="3" fillId="0" borderId="23" xfId="0" applyFont="1" applyBorder="1"/>
    <xf numFmtId="2" fontId="0" fillId="0" borderId="8" xfId="0" applyNumberFormat="1" applyFill="1" applyBorder="1"/>
    <xf numFmtId="2" fontId="0" fillId="0" borderId="24" xfId="0" applyNumberFormat="1" applyFill="1" applyBorder="1"/>
    <xf numFmtId="2" fontId="0" fillId="0" borderId="13" xfId="0" applyNumberFormat="1" applyFill="1" applyBorder="1"/>
    <xf numFmtId="2" fontId="0" fillId="0" borderId="0" xfId="0" applyNumberFormat="1"/>
    <xf numFmtId="10" fontId="2" fillId="0" borderId="17" xfId="0" applyNumberFormat="1" applyFont="1" applyFill="1" applyBorder="1"/>
    <xf numFmtId="0" fontId="1" fillId="2" borderId="21" xfId="0" quotePrefix="1" applyNumberFormat="1" applyFont="1" applyFill="1" applyBorder="1" applyAlignment="1">
      <alignment horizontal="center" vertical="top" wrapText="1"/>
    </xf>
    <xf numFmtId="0" fontId="1" fillId="2" borderId="23" xfId="0" quotePrefix="1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wrapText="1"/>
    </xf>
    <xf numFmtId="3" fontId="1" fillId="2" borderId="22" xfId="0" applyNumberFormat="1" applyFont="1" applyFill="1" applyBorder="1" applyAlignment="1">
      <alignment horizontal="center" wrapText="1"/>
    </xf>
    <xf numFmtId="3" fontId="1" fillId="2" borderId="7" xfId="0" applyNumberFormat="1" applyFont="1" applyFill="1" applyBorder="1" applyAlignment="1">
      <alignment horizontal="center" wrapText="1"/>
    </xf>
    <xf numFmtId="3" fontId="1" fillId="2" borderId="5" xfId="0" applyNumberFormat="1" applyFont="1" applyFill="1" applyBorder="1" applyAlignment="1">
      <alignment horizontal="center" vertical="top" wrapText="1"/>
    </xf>
    <xf numFmtId="3" fontId="1" fillId="2" borderId="6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3" fontId="1" fillId="2" borderId="7" xfId="0" applyNumberFormat="1" applyFont="1" applyFill="1" applyBorder="1" applyAlignment="1">
      <alignment horizontal="center" vertical="top" wrapText="1"/>
    </xf>
    <xf numFmtId="0" fontId="1" fillId="2" borderId="19" xfId="0" quotePrefix="1" applyNumberFormat="1" applyFont="1" applyFill="1" applyBorder="1" applyAlignment="1">
      <alignment horizontal="center" vertical="top" wrapText="1"/>
    </xf>
    <xf numFmtId="0" fontId="1" fillId="2" borderId="20" xfId="0" quotePrefix="1" applyNumberFormat="1" applyFont="1" applyFill="1" applyBorder="1" applyAlignment="1">
      <alignment horizontal="center" vertical="top" wrapText="1"/>
    </xf>
    <xf numFmtId="3" fontId="1" fillId="2" borderId="2" xfId="0" quotePrefix="1" applyNumberFormat="1" applyFont="1" applyFill="1" applyBorder="1" applyAlignment="1">
      <alignment horizontal="center" vertical="top" wrapText="1"/>
    </xf>
    <xf numFmtId="3" fontId="1" fillId="2" borderId="9" xfId="0" quotePrefix="1" applyNumberFormat="1" applyFont="1" applyFill="1" applyBorder="1" applyAlignment="1">
      <alignment horizontal="center" vertical="top" wrapText="1"/>
    </xf>
    <xf numFmtId="3" fontId="1" fillId="2" borderId="3" xfId="0" quotePrefix="1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center" vertical="top" wrapText="1"/>
    </xf>
    <xf numFmtId="3" fontId="1" fillId="2" borderId="12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tabSelected="1" topLeftCell="A18" zoomScale="85" zoomScaleNormal="85" workbookViewId="0">
      <selection activeCell="K52" sqref="K52"/>
    </sheetView>
  </sheetViews>
  <sheetFormatPr defaultRowHeight="15" x14ac:dyDescent="0.25"/>
  <cols>
    <col min="1" max="1" width="4.140625" customWidth="1"/>
    <col min="2" max="2" width="7.5703125" customWidth="1"/>
    <col min="3" max="3" width="7.85546875" customWidth="1"/>
    <col min="4" max="4" width="8" customWidth="1"/>
    <col min="5" max="5" width="7.5703125" customWidth="1"/>
    <col min="6" max="6" width="6.7109375" customWidth="1"/>
    <col min="7" max="7" width="7.140625" bestFit="1" customWidth="1"/>
    <col min="8" max="8" width="7.42578125" bestFit="1" customWidth="1"/>
    <col min="9" max="9" width="7.140625" bestFit="1" customWidth="1"/>
    <col min="10" max="10" width="6.42578125" bestFit="1" customWidth="1"/>
    <col min="11" max="11" width="6.85546875" bestFit="1" customWidth="1"/>
    <col min="12" max="12" width="6.7109375" bestFit="1" customWidth="1"/>
    <col min="13" max="13" width="7.140625" bestFit="1" customWidth="1"/>
    <col min="14" max="14" width="5.7109375" customWidth="1"/>
    <col min="15" max="15" width="6.140625" bestFit="1" customWidth="1"/>
    <col min="16" max="16" width="5.28515625" bestFit="1" customWidth="1"/>
    <col min="17" max="17" width="6.140625" bestFit="1" customWidth="1"/>
    <col min="18" max="18" width="4.140625" bestFit="1" customWidth="1"/>
    <col min="19" max="19" width="6.140625" bestFit="1" customWidth="1"/>
  </cols>
  <sheetData>
    <row r="1" spans="1:19" ht="63" customHeight="1" x14ac:dyDescent="0.25">
      <c r="A1" s="54" t="s">
        <v>12</v>
      </c>
      <c r="B1" s="56" t="s">
        <v>0</v>
      </c>
      <c r="C1" s="58" t="s">
        <v>1</v>
      </c>
      <c r="D1" s="58"/>
      <c r="E1" s="59" t="s">
        <v>2</v>
      </c>
      <c r="F1" s="50" t="s">
        <v>3</v>
      </c>
      <c r="G1" s="51"/>
      <c r="H1" s="52" t="s">
        <v>4</v>
      </c>
      <c r="I1" s="53"/>
      <c r="J1" s="50" t="s">
        <v>5</v>
      </c>
      <c r="K1" s="51"/>
      <c r="L1" s="52" t="s">
        <v>6</v>
      </c>
      <c r="M1" s="53"/>
      <c r="N1" s="50" t="s">
        <v>7</v>
      </c>
      <c r="O1" s="51"/>
      <c r="P1" s="52" t="s">
        <v>8</v>
      </c>
      <c r="Q1" s="53"/>
      <c r="R1" s="50" t="s">
        <v>9</v>
      </c>
      <c r="S1" s="53"/>
    </row>
    <row r="2" spans="1:19" ht="15.75" thickBot="1" x14ac:dyDescent="0.3">
      <c r="A2" s="55"/>
      <c r="B2" s="57"/>
      <c r="C2" s="1" t="s">
        <v>10</v>
      </c>
      <c r="D2" s="2" t="s">
        <v>11</v>
      </c>
      <c r="E2" s="60"/>
      <c r="F2" s="1" t="s">
        <v>10</v>
      </c>
      <c r="G2" s="2" t="s">
        <v>11</v>
      </c>
      <c r="H2" s="3" t="s">
        <v>10</v>
      </c>
      <c r="I2" s="4" t="s">
        <v>11</v>
      </c>
      <c r="J2" s="1" t="s">
        <v>10</v>
      </c>
      <c r="K2" s="2" t="s">
        <v>11</v>
      </c>
      <c r="L2" s="3" t="s">
        <v>10</v>
      </c>
      <c r="M2" s="4" t="s">
        <v>11</v>
      </c>
      <c r="N2" s="1" t="s">
        <v>10</v>
      </c>
      <c r="O2" s="2" t="s">
        <v>11</v>
      </c>
      <c r="P2" s="3" t="s">
        <v>10</v>
      </c>
      <c r="Q2" s="4" t="s">
        <v>11</v>
      </c>
      <c r="R2" s="1" t="s">
        <v>10</v>
      </c>
      <c r="S2" s="4" t="s">
        <v>11</v>
      </c>
    </row>
    <row r="3" spans="1:19" ht="14.25" customHeight="1" x14ac:dyDescent="0.25">
      <c r="A3" s="5">
        <v>1</v>
      </c>
      <c r="B3" s="6">
        <v>204058</v>
      </c>
      <c r="C3" s="7">
        <v>-9009</v>
      </c>
      <c r="D3" s="8">
        <v>-4.2282E-2</v>
      </c>
      <c r="E3" s="9">
        <v>156291</v>
      </c>
      <c r="F3" s="7">
        <v>27472</v>
      </c>
      <c r="G3" s="8">
        <v>0.17577499999999999</v>
      </c>
      <c r="H3" s="10">
        <v>114617</v>
      </c>
      <c r="I3" s="11">
        <v>0.73335600000000001</v>
      </c>
      <c r="J3" s="7">
        <v>5863</v>
      </c>
      <c r="K3" s="8">
        <v>3.7512999999999998E-2</v>
      </c>
      <c r="L3" s="10">
        <v>1264</v>
      </c>
      <c r="M3" s="11">
        <v>8.0870000000000004E-3</v>
      </c>
      <c r="N3" s="7">
        <v>3804</v>
      </c>
      <c r="O3" s="8">
        <v>2.4339E-2</v>
      </c>
      <c r="P3" s="10">
        <v>405</v>
      </c>
      <c r="Q3" s="11">
        <v>2.591E-3</v>
      </c>
      <c r="R3" s="7">
        <v>215</v>
      </c>
      <c r="S3" s="11">
        <v>1.3760000000000001E-3</v>
      </c>
    </row>
    <row r="4" spans="1:19" ht="14.25" customHeight="1" x14ac:dyDescent="0.25">
      <c r="A4" s="5">
        <v>2</v>
      </c>
      <c r="B4" s="6">
        <v>205994</v>
      </c>
      <c r="C4" s="7">
        <v>-7073</v>
      </c>
      <c r="D4" s="8">
        <v>-3.3196000000000003E-2</v>
      </c>
      <c r="E4" s="9">
        <v>149385</v>
      </c>
      <c r="F4" s="7">
        <v>82603</v>
      </c>
      <c r="G4" s="12">
        <v>0.55295399999999995</v>
      </c>
      <c r="H4" s="10">
        <v>58162</v>
      </c>
      <c r="I4" s="11">
        <v>0.38934299999999999</v>
      </c>
      <c r="J4" s="7">
        <v>3968</v>
      </c>
      <c r="K4" s="8">
        <v>2.6561999999999999E-2</v>
      </c>
      <c r="L4" s="10">
        <v>1686</v>
      </c>
      <c r="M4" s="11">
        <v>1.1285999999999999E-2</v>
      </c>
      <c r="N4" s="7">
        <v>1637</v>
      </c>
      <c r="O4" s="8">
        <v>1.0958000000000001E-2</v>
      </c>
      <c r="P4" s="10">
        <v>111</v>
      </c>
      <c r="Q4" s="11">
        <v>7.4299999999999995E-4</v>
      </c>
      <c r="R4" s="7">
        <v>145</v>
      </c>
      <c r="S4" s="11">
        <v>9.7099999999999997E-4</v>
      </c>
    </row>
    <row r="5" spans="1:19" ht="14.25" customHeight="1" x14ac:dyDescent="0.25">
      <c r="A5" s="5">
        <v>3</v>
      </c>
      <c r="B5" s="6">
        <v>221852</v>
      </c>
      <c r="C5" s="7">
        <v>8785</v>
      </c>
      <c r="D5" s="8">
        <v>4.1230999999999997E-2</v>
      </c>
      <c r="E5" s="9">
        <v>161170</v>
      </c>
      <c r="F5" s="7">
        <v>84137</v>
      </c>
      <c r="G5" s="12">
        <v>0.52203900000000003</v>
      </c>
      <c r="H5" s="10">
        <v>58516</v>
      </c>
      <c r="I5" s="11">
        <v>0.36307</v>
      </c>
      <c r="J5" s="7">
        <v>3732</v>
      </c>
      <c r="K5" s="8">
        <v>2.3156E-2</v>
      </c>
      <c r="L5" s="10">
        <v>10868</v>
      </c>
      <c r="M5" s="11">
        <v>6.7432000000000006E-2</v>
      </c>
      <c r="N5" s="7">
        <v>2037</v>
      </c>
      <c r="O5" s="8">
        <v>1.2638999999999999E-2</v>
      </c>
      <c r="P5" s="10">
        <v>123</v>
      </c>
      <c r="Q5" s="11">
        <v>7.6300000000000001E-4</v>
      </c>
      <c r="R5" s="7">
        <v>227</v>
      </c>
      <c r="S5" s="11">
        <v>1.408E-3</v>
      </c>
    </row>
    <row r="6" spans="1:19" ht="14.25" customHeight="1" x14ac:dyDescent="0.25">
      <c r="A6" s="5">
        <v>4</v>
      </c>
      <c r="B6" s="6">
        <v>227253</v>
      </c>
      <c r="C6" s="7">
        <v>14186</v>
      </c>
      <c r="D6" s="8">
        <v>6.658E-2</v>
      </c>
      <c r="E6" s="9">
        <v>165741</v>
      </c>
      <c r="F6" s="7">
        <v>81971</v>
      </c>
      <c r="G6" s="21">
        <v>0.49457299999999998</v>
      </c>
      <c r="H6" s="10">
        <v>74391</v>
      </c>
      <c r="I6" s="11">
        <v>0.44883899999999999</v>
      </c>
      <c r="J6" s="7">
        <v>3447</v>
      </c>
      <c r="K6" s="8">
        <v>2.0798000000000001E-2</v>
      </c>
      <c r="L6" s="10">
        <v>2328</v>
      </c>
      <c r="M6" s="11">
        <v>1.4045999999999999E-2</v>
      </c>
      <c r="N6" s="7">
        <v>1725</v>
      </c>
      <c r="O6" s="8">
        <v>1.0408000000000001E-2</v>
      </c>
      <c r="P6" s="10">
        <v>187</v>
      </c>
      <c r="Q6" s="11">
        <v>1.1280000000000001E-3</v>
      </c>
      <c r="R6" s="7">
        <v>166</v>
      </c>
      <c r="S6" s="11">
        <v>1.0020000000000001E-3</v>
      </c>
    </row>
    <row r="7" spans="1:19" ht="14.25" customHeight="1" x14ac:dyDescent="0.25">
      <c r="A7" s="5">
        <v>5</v>
      </c>
      <c r="B7" s="6">
        <v>212509</v>
      </c>
      <c r="C7" s="7">
        <v>-558</v>
      </c>
      <c r="D7" s="8">
        <v>-2.6189999999999998E-3</v>
      </c>
      <c r="E7" s="9">
        <v>171998</v>
      </c>
      <c r="F7" s="7">
        <v>20130</v>
      </c>
      <c r="G7" s="8">
        <v>0.117036</v>
      </c>
      <c r="H7" s="10">
        <v>144220</v>
      </c>
      <c r="I7" s="11">
        <v>0.83849799999999997</v>
      </c>
      <c r="J7" s="7">
        <v>1390</v>
      </c>
      <c r="K7" s="8">
        <v>8.0809999999999996E-3</v>
      </c>
      <c r="L7" s="10">
        <v>1947</v>
      </c>
      <c r="M7" s="11">
        <v>1.132E-2</v>
      </c>
      <c r="N7" s="7">
        <v>1761</v>
      </c>
      <c r="O7" s="8">
        <v>1.0238000000000001E-2</v>
      </c>
      <c r="P7" s="10">
        <v>255</v>
      </c>
      <c r="Q7" s="11">
        <v>1.4829999999999999E-3</v>
      </c>
      <c r="R7" s="7">
        <v>96</v>
      </c>
      <c r="S7" s="11">
        <v>5.5800000000000001E-4</v>
      </c>
    </row>
    <row r="8" spans="1:19" ht="14.25" customHeight="1" x14ac:dyDescent="0.25">
      <c r="A8" s="5">
        <v>6</v>
      </c>
      <c r="B8" s="6">
        <v>215662</v>
      </c>
      <c r="C8" s="7">
        <v>2595</v>
      </c>
      <c r="D8" s="8">
        <v>1.2179000000000001E-2</v>
      </c>
      <c r="E8" s="9">
        <v>170226</v>
      </c>
      <c r="F8" s="7">
        <v>23071</v>
      </c>
      <c r="G8" s="8">
        <v>0.13553200000000001</v>
      </c>
      <c r="H8" s="10">
        <v>130057</v>
      </c>
      <c r="I8" s="11">
        <v>0.76402499999999995</v>
      </c>
      <c r="J8" s="7">
        <v>2036</v>
      </c>
      <c r="K8" s="8">
        <v>1.1960999999999999E-2</v>
      </c>
      <c r="L8" s="10">
        <v>10286</v>
      </c>
      <c r="M8" s="11">
        <v>6.0426000000000001E-2</v>
      </c>
      <c r="N8" s="7">
        <v>1957</v>
      </c>
      <c r="O8" s="8">
        <v>1.1495999999999999E-2</v>
      </c>
      <c r="P8" s="10">
        <v>181</v>
      </c>
      <c r="Q8" s="11">
        <v>1.0629999999999999E-3</v>
      </c>
      <c r="R8" s="7">
        <v>217</v>
      </c>
      <c r="S8" s="11">
        <v>1.2750000000000001E-3</v>
      </c>
    </row>
    <row r="9" spans="1:19" ht="14.25" customHeight="1" x14ac:dyDescent="0.25">
      <c r="A9" s="5">
        <v>7</v>
      </c>
      <c r="B9" s="6">
        <v>212500</v>
      </c>
      <c r="C9" s="7">
        <v>-567</v>
      </c>
      <c r="D9" s="8">
        <v>-2.6610000000000002E-3</v>
      </c>
      <c r="E9" s="9">
        <v>144648</v>
      </c>
      <c r="F9" s="7">
        <v>7780</v>
      </c>
      <c r="G9" s="8">
        <v>5.3786E-2</v>
      </c>
      <c r="H9" s="10">
        <v>47474</v>
      </c>
      <c r="I9" s="11">
        <v>0.328204</v>
      </c>
      <c r="J9" s="7">
        <v>401</v>
      </c>
      <c r="K9" s="8">
        <v>2.7720000000000002E-3</v>
      </c>
      <c r="L9" s="10">
        <v>86743</v>
      </c>
      <c r="M9" s="13">
        <v>0.59968299999999997</v>
      </c>
      <c r="N9" s="7">
        <v>773</v>
      </c>
      <c r="O9" s="8">
        <v>5.3439999999999998E-3</v>
      </c>
      <c r="P9" s="10">
        <v>75</v>
      </c>
      <c r="Q9" s="11">
        <v>5.1900000000000004E-4</v>
      </c>
      <c r="R9" s="7">
        <v>55</v>
      </c>
      <c r="S9" s="11">
        <v>3.8000000000000002E-4</v>
      </c>
    </row>
    <row r="10" spans="1:19" ht="14.25" customHeight="1" x14ac:dyDescent="0.25">
      <c r="A10" s="5">
        <v>8</v>
      </c>
      <c r="B10" s="6">
        <v>143347</v>
      </c>
      <c r="C10" s="7">
        <v>-69720</v>
      </c>
      <c r="D10" s="8">
        <v>-0.32722099999999998</v>
      </c>
      <c r="E10" s="9">
        <v>107024</v>
      </c>
      <c r="F10" s="7">
        <v>18471</v>
      </c>
      <c r="G10" s="8">
        <v>0.17258699999999999</v>
      </c>
      <c r="H10" s="10">
        <v>83498</v>
      </c>
      <c r="I10" s="11">
        <v>0.78017999999999998</v>
      </c>
      <c r="J10" s="7">
        <v>1737</v>
      </c>
      <c r="K10" s="8">
        <v>1.6230000000000001E-2</v>
      </c>
      <c r="L10" s="10">
        <v>1033</v>
      </c>
      <c r="M10" s="11">
        <v>9.6520000000000009E-3</v>
      </c>
      <c r="N10" s="7">
        <v>1003</v>
      </c>
      <c r="O10" s="8">
        <v>9.3720000000000001E-3</v>
      </c>
      <c r="P10" s="10">
        <v>101</v>
      </c>
      <c r="Q10" s="11">
        <v>9.4399999999999996E-4</v>
      </c>
      <c r="R10" s="7">
        <v>103</v>
      </c>
      <c r="S10" s="11">
        <v>9.6199999999999996E-4</v>
      </c>
    </row>
    <row r="11" spans="1:19" ht="14.25" customHeight="1" x14ac:dyDescent="0.25">
      <c r="A11" s="5">
        <v>9</v>
      </c>
      <c r="B11" s="6">
        <v>193812</v>
      </c>
      <c r="C11" s="7">
        <v>-19255</v>
      </c>
      <c r="D11" s="8">
        <v>-9.0371000000000007E-2</v>
      </c>
      <c r="E11" s="9">
        <v>155325</v>
      </c>
      <c r="F11" s="7">
        <v>30237</v>
      </c>
      <c r="G11" s="8">
        <v>0.19466900000000001</v>
      </c>
      <c r="H11" s="10">
        <v>111724</v>
      </c>
      <c r="I11" s="11">
        <v>0.71929200000000004</v>
      </c>
      <c r="J11" s="7">
        <v>3723</v>
      </c>
      <c r="K11" s="8">
        <v>2.3969000000000001E-2</v>
      </c>
      <c r="L11" s="10">
        <v>1450</v>
      </c>
      <c r="M11" s="11">
        <v>9.3349999999999995E-3</v>
      </c>
      <c r="N11" s="7">
        <v>5478</v>
      </c>
      <c r="O11" s="8">
        <v>3.5268000000000001E-2</v>
      </c>
      <c r="P11" s="10">
        <v>195</v>
      </c>
      <c r="Q11" s="11">
        <v>1.255E-3</v>
      </c>
      <c r="R11" s="7">
        <v>216</v>
      </c>
      <c r="S11" s="11">
        <v>1.3910000000000001E-3</v>
      </c>
    </row>
    <row r="12" spans="1:19" ht="14.25" customHeight="1" x14ac:dyDescent="0.25">
      <c r="A12" s="5">
        <v>10</v>
      </c>
      <c r="B12" s="6">
        <v>245002</v>
      </c>
      <c r="C12" s="7">
        <v>31935</v>
      </c>
      <c r="D12" s="8">
        <v>0.14988199999999999</v>
      </c>
      <c r="E12" s="9">
        <v>197911</v>
      </c>
      <c r="F12" s="7">
        <v>43095</v>
      </c>
      <c r="G12" s="8">
        <v>0.217749</v>
      </c>
      <c r="H12" s="10">
        <v>132280</v>
      </c>
      <c r="I12" s="11">
        <v>0.668381</v>
      </c>
      <c r="J12" s="7">
        <v>8930</v>
      </c>
      <c r="K12" s="8">
        <v>4.5121000000000001E-2</v>
      </c>
      <c r="L12" s="10">
        <v>1968</v>
      </c>
      <c r="M12" s="11">
        <v>9.9439999999999997E-3</v>
      </c>
      <c r="N12" s="7">
        <v>7320</v>
      </c>
      <c r="O12" s="8">
        <v>3.6985999999999998E-2</v>
      </c>
      <c r="P12" s="10">
        <v>399</v>
      </c>
      <c r="Q12" s="11">
        <v>2.016E-3</v>
      </c>
      <c r="R12" s="7">
        <v>285</v>
      </c>
      <c r="S12" s="11">
        <v>1.4400000000000001E-3</v>
      </c>
    </row>
    <row r="13" spans="1:19" ht="14.25" customHeight="1" x14ac:dyDescent="0.25">
      <c r="A13" s="5">
        <v>11</v>
      </c>
      <c r="B13" s="6">
        <v>186671</v>
      </c>
      <c r="C13" s="7">
        <v>-26396</v>
      </c>
      <c r="D13" s="8">
        <v>-0.123886</v>
      </c>
      <c r="E13" s="9">
        <v>141401</v>
      </c>
      <c r="F13" s="7">
        <v>29135</v>
      </c>
      <c r="G13" s="8">
        <v>0.20604500000000001</v>
      </c>
      <c r="H13" s="10">
        <v>97841</v>
      </c>
      <c r="I13" s="11">
        <v>0.69194</v>
      </c>
      <c r="J13" s="7">
        <v>5782</v>
      </c>
      <c r="K13" s="8">
        <v>4.0890999999999997E-2</v>
      </c>
      <c r="L13" s="10">
        <v>1461</v>
      </c>
      <c r="M13" s="11">
        <v>1.0331999999999999E-2</v>
      </c>
      <c r="N13" s="7">
        <v>4246</v>
      </c>
      <c r="O13" s="8">
        <v>3.0027999999999999E-2</v>
      </c>
      <c r="P13" s="10">
        <v>1102</v>
      </c>
      <c r="Q13" s="11">
        <v>7.7929999999999996E-3</v>
      </c>
      <c r="R13" s="7">
        <v>196</v>
      </c>
      <c r="S13" s="11">
        <v>1.3860000000000001E-3</v>
      </c>
    </row>
    <row r="14" spans="1:19" ht="14.25" customHeight="1" x14ac:dyDescent="0.25">
      <c r="A14" s="5">
        <v>12</v>
      </c>
      <c r="B14" s="6">
        <v>256002</v>
      </c>
      <c r="C14" s="7">
        <v>42935</v>
      </c>
      <c r="D14" s="8">
        <v>0.20150899999999999</v>
      </c>
      <c r="E14" s="9">
        <v>188183</v>
      </c>
      <c r="F14" s="7">
        <v>46293</v>
      </c>
      <c r="G14" s="8">
        <v>0.246</v>
      </c>
      <c r="H14" s="10">
        <v>115094</v>
      </c>
      <c r="I14" s="11">
        <v>0.61160700000000001</v>
      </c>
      <c r="J14" s="7">
        <v>6994</v>
      </c>
      <c r="K14" s="8">
        <v>3.7165999999999998E-2</v>
      </c>
      <c r="L14" s="10">
        <v>12869</v>
      </c>
      <c r="M14" s="11">
        <v>6.8386000000000002E-2</v>
      </c>
      <c r="N14" s="7">
        <v>4320</v>
      </c>
      <c r="O14" s="8">
        <v>2.2956000000000001E-2</v>
      </c>
      <c r="P14" s="10">
        <v>232</v>
      </c>
      <c r="Q14" s="11">
        <v>1.2329999999999999E-3</v>
      </c>
      <c r="R14" s="7">
        <v>180</v>
      </c>
      <c r="S14" s="11">
        <v>9.5699999999999995E-4</v>
      </c>
    </row>
    <row r="15" spans="1:19" ht="14.25" customHeight="1" x14ac:dyDescent="0.25">
      <c r="A15" s="5">
        <v>13</v>
      </c>
      <c r="B15" s="6">
        <v>284971</v>
      </c>
      <c r="C15" s="7">
        <v>71904</v>
      </c>
      <c r="D15" s="8">
        <v>0.33747100000000002</v>
      </c>
      <c r="E15" s="9">
        <v>195487</v>
      </c>
      <c r="F15" s="7">
        <v>52976</v>
      </c>
      <c r="G15" s="8">
        <v>0.27099499999999999</v>
      </c>
      <c r="H15" s="10">
        <v>118812</v>
      </c>
      <c r="I15" s="11">
        <v>0.60777400000000004</v>
      </c>
      <c r="J15" s="7">
        <v>12043</v>
      </c>
      <c r="K15" s="8">
        <v>6.1605E-2</v>
      </c>
      <c r="L15" s="10">
        <v>1594</v>
      </c>
      <c r="M15" s="11">
        <v>8.1539999999999998E-3</v>
      </c>
      <c r="N15" s="7">
        <v>6545</v>
      </c>
      <c r="O15" s="8">
        <v>3.3480000000000003E-2</v>
      </c>
      <c r="P15" s="10">
        <v>370</v>
      </c>
      <c r="Q15" s="11">
        <v>1.8929999999999999E-3</v>
      </c>
      <c r="R15" s="7">
        <v>230</v>
      </c>
      <c r="S15" s="11">
        <v>1.1770000000000001E-3</v>
      </c>
    </row>
    <row r="16" spans="1:19" ht="14.25" customHeight="1" x14ac:dyDescent="0.25">
      <c r="A16" s="5">
        <v>14</v>
      </c>
      <c r="B16" s="6">
        <v>213796</v>
      </c>
      <c r="C16" s="7">
        <v>729</v>
      </c>
      <c r="D16" s="8">
        <v>3.421E-3</v>
      </c>
      <c r="E16" s="9">
        <v>170833</v>
      </c>
      <c r="F16" s="7">
        <v>21676</v>
      </c>
      <c r="G16" s="8">
        <v>0.126884</v>
      </c>
      <c r="H16" s="10">
        <v>140019</v>
      </c>
      <c r="I16" s="11">
        <v>0.81962500000000005</v>
      </c>
      <c r="J16" s="7">
        <v>2381</v>
      </c>
      <c r="K16" s="8">
        <v>1.3938000000000001E-2</v>
      </c>
      <c r="L16" s="10">
        <v>2641</v>
      </c>
      <c r="M16" s="11">
        <v>1.546E-2</v>
      </c>
      <c r="N16" s="7">
        <v>1899</v>
      </c>
      <c r="O16" s="8">
        <v>1.1115999999999999E-2</v>
      </c>
      <c r="P16" s="10">
        <v>160</v>
      </c>
      <c r="Q16" s="11">
        <v>9.3700000000000001E-4</v>
      </c>
      <c r="R16" s="7">
        <v>151</v>
      </c>
      <c r="S16" s="11">
        <v>8.8400000000000002E-4</v>
      </c>
    </row>
    <row r="17" spans="1:19" ht="14.25" customHeight="1" x14ac:dyDescent="0.25">
      <c r="A17" s="5">
        <v>15</v>
      </c>
      <c r="B17" s="6">
        <v>233004</v>
      </c>
      <c r="C17" s="7">
        <v>19937</v>
      </c>
      <c r="D17" s="8">
        <v>9.3572000000000002E-2</v>
      </c>
      <c r="E17" s="9">
        <v>190315</v>
      </c>
      <c r="F17" s="7">
        <v>9627</v>
      </c>
      <c r="G17" s="8">
        <v>5.0584999999999998E-2</v>
      </c>
      <c r="H17" s="10">
        <v>167215</v>
      </c>
      <c r="I17" s="11">
        <v>0.87862200000000001</v>
      </c>
      <c r="J17" s="7">
        <v>2233</v>
      </c>
      <c r="K17" s="8">
        <v>1.1733E-2</v>
      </c>
      <c r="L17" s="10">
        <v>3716</v>
      </c>
      <c r="M17" s="11">
        <v>1.9526000000000002E-2</v>
      </c>
      <c r="N17" s="7">
        <v>5340</v>
      </c>
      <c r="O17" s="8">
        <v>2.8059000000000001E-2</v>
      </c>
      <c r="P17" s="10">
        <v>145</v>
      </c>
      <c r="Q17" s="11">
        <v>7.6199999999999998E-4</v>
      </c>
      <c r="R17" s="7">
        <v>182</v>
      </c>
      <c r="S17" s="11">
        <v>9.5600000000000004E-4</v>
      </c>
    </row>
    <row r="18" spans="1:19" ht="14.25" customHeight="1" x14ac:dyDescent="0.25">
      <c r="A18" s="5">
        <v>16</v>
      </c>
      <c r="B18" s="6">
        <v>216157</v>
      </c>
      <c r="C18" s="7">
        <v>3090</v>
      </c>
      <c r="D18" s="8">
        <v>1.4501999999999999E-2</v>
      </c>
      <c r="E18" s="9">
        <v>164020</v>
      </c>
      <c r="F18" s="7">
        <v>19142</v>
      </c>
      <c r="G18" s="8">
        <v>0.116705</v>
      </c>
      <c r="H18" s="10">
        <v>134561</v>
      </c>
      <c r="I18" s="11">
        <v>0.82039399999999996</v>
      </c>
      <c r="J18" s="7">
        <v>3326</v>
      </c>
      <c r="K18" s="8">
        <v>2.0278000000000001E-2</v>
      </c>
      <c r="L18" s="10">
        <v>1120</v>
      </c>
      <c r="M18" s="11">
        <v>6.8279999999999999E-3</v>
      </c>
      <c r="N18" s="7">
        <v>3669</v>
      </c>
      <c r="O18" s="8">
        <v>2.2369E-2</v>
      </c>
      <c r="P18" s="10">
        <v>280</v>
      </c>
      <c r="Q18" s="11">
        <v>1.707E-3</v>
      </c>
      <c r="R18" s="7">
        <v>118</v>
      </c>
      <c r="S18" s="11">
        <v>7.1900000000000002E-4</v>
      </c>
    </row>
    <row r="19" spans="1:19" ht="14.25" customHeight="1" x14ac:dyDescent="0.25">
      <c r="A19" s="5">
        <v>17</v>
      </c>
      <c r="B19" s="6">
        <v>272828</v>
      </c>
      <c r="C19" s="7">
        <v>59761</v>
      </c>
      <c r="D19" s="8">
        <v>0.28048000000000001</v>
      </c>
      <c r="E19" s="9">
        <v>184687</v>
      </c>
      <c r="F19" s="7">
        <v>34204</v>
      </c>
      <c r="G19" s="8">
        <v>0.1852</v>
      </c>
      <c r="H19" s="10">
        <v>126480</v>
      </c>
      <c r="I19" s="11">
        <v>0.68483400000000005</v>
      </c>
      <c r="J19" s="7">
        <v>7106</v>
      </c>
      <c r="K19" s="8">
        <v>3.8476000000000003E-2</v>
      </c>
      <c r="L19" s="10">
        <v>1490</v>
      </c>
      <c r="M19" s="11">
        <v>8.0680000000000005E-3</v>
      </c>
      <c r="N19" s="7">
        <v>12371</v>
      </c>
      <c r="O19" s="8">
        <v>6.6984000000000002E-2</v>
      </c>
      <c r="P19" s="10">
        <v>296</v>
      </c>
      <c r="Q19" s="11">
        <v>1.603E-3</v>
      </c>
      <c r="R19" s="7">
        <v>212</v>
      </c>
      <c r="S19" s="11">
        <v>1.1479999999999999E-3</v>
      </c>
    </row>
    <row r="20" spans="1:19" ht="14.25" customHeight="1" x14ac:dyDescent="0.25">
      <c r="A20" s="5">
        <v>18</v>
      </c>
      <c r="B20" s="6">
        <v>187118</v>
      </c>
      <c r="C20" s="7">
        <v>-25949</v>
      </c>
      <c r="D20" s="8">
        <v>-0.12178799999999999</v>
      </c>
      <c r="E20" s="9">
        <v>142790</v>
      </c>
      <c r="F20" s="7">
        <v>19261</v>
      </c>
      <c r="G20" s="8">
        <v>0.13489000000000001</v>
      </c>
      <c r="H20" s="10">
        <v>101812</v>
      </c>
      <c r="I20" s="11">
        <v>0.71301899999999996</v>
      </c>
      <c r="J20" s="7">
        <v>6837</v>
      </c>
      <c r="K20" s="8">
        <v>4.7882000000000001E-2</v>
      </c>
      <c r="L20" s="10">
        <v>2074</v>
      </c>
      <c r="M20" s="11">
        <v>1.4525E-2</v>
      </c>
      <c r="N20" s="7">
        <v>10138</v>
      </c>
      <c r="O20" s="8">
        <v>7.0999000000000007E-2</v>
      </c>
      <c r="P20" s="10">
        <v>248</v>
      </c>
      <c r="Q20" s="11">
        <v>1.737E-3</v>
      </c>
      <c r="R20" s="7">
        <v>226</v>
      </c>
      <c r="S20" s="11">
        <v>1.583E-3</v>
      </c>
    </row>
    <row r="21" spans="1:19" ht="14.25" customHeight="1" x14ac:dyDescent="0.25">
      <c r="A21" s="5">
        <v>19</v>
      </c>
      <c r="B21" s="6">
        <v>239288</v>
      </c>
      <c r="C21" s="7">
        <v>26221</v>
      </c>
      <c r="D21" s="8">
        <v>0.12306499999999999</v>
      </c>
      <c r="E21" s="9">
        <v>154597</v>
      </c>
      <c r="F21" s="7">
        <v>96061</v>
      </c>
      <c r="G21" s="12">
        <v>0.62136400000000003</v>
      </c>
      <c r="H21" s="10">
        <v>36623</v>
      </c>
      <c r="I21" s="11">
        <v>0.23689299999999999</v>
      </c>
      <c r="J21" s="7">
        <v>12222</v>
      </c>
      <c r="K21" s="8">
        <v>7.9057000000000002E-2</v>
      </c>
      <c r="L21" s="10">
        <v>2281</v>
      </c>
      <c r="M21" s="11">
        <v>1.4754E-2</v>
      </c>
      <c r="N21" s="7">
        <v>5157</v>
      </c>
      <c r="O21" s="8">
        <v>3.3357999999999999E-2</v>
      </c>
      <c r="P21" s="10">
        <v>206</v>
      </c>
      <c r="Q21" s="11">
        <v>1.3320000000000001E-3</v>
      </c>
      <c r="R21" s="7">
        <v>199</v>
      </c>
      <c r="S21" s="11">
        <v>1.2869999999999999E-3</v>
      </c>
    </row>
    <row r="22" spans="1:19" ht="14.25" customHeight="1" x14ac:dyDescent="0.25">
      <c r="A22" s="5">
        <v>20</v>
      </c>
      <c r="B22" s="6">
        <v>203640</v>
      </c>
      <c r="C22" s="7">
        <v>-9427</v>
      </c>
      <c r="D22" s="8">
        <v>-4.4243999999999999E-2</v>
      </c>
      <c r="E22" s="9">
        <v>130885</v>
      </c>
      <c r="F22" s="7">
        <v>85490</v>
      </c>
      <c r="G22" s="12">
        <v>0.653169</v>
      </c>
      <c r="H22" s="10">
        <v>29767</v>
      </c>
      <c r="I22" s="11">
        <v>0.22742899999999999</v>
      </c>
      <c r="J22" s="7">
        <v>9355</v>
      </c>
      <c r="K22" s="8">
        <v>7.1474999999999997E-2</v>
      </c>
      <c r="L22" s="10">
        <v>1502</v>
      </c>
      <c r="M22" s="11">
        <v>1.1476E-2</v>
      </c>
      <c r="N22" s="7">
        <v>3005</v>
      </c>
      <c r="O22" s="8">
        <v>2.2959E-2</v>
      </c>
      <c r="P22" s="10">
        <v>240</v>
      </c>
      <c r="Q22" s="11">
        <v>1.8339999999999999E-3</v>
      </c>
      <c r="R22" s="7">
        <v>202</v>
      </c>
      <c r="S22" s="11">
        <v>1.5430000000000001E-3</v>
      </c>
    </row>
    <row r="23" spans="1:19" ht="14.25" customHeight="1" x14ac:dyDescent="0.25">
      <c r="A23" s="5">
        <v>21</v>
      </c>
      <c r="B23" s="6">
        <v>222544</v>
      </c>
      <c r="C23" s="7">
        <v>9477</v>
      </c>
      <c r="D23" s="8">
        <v>4.4478999999999998E-2</v>
      </c>
      <c r="E23" s="9">
        <v>182201</v>
      </c>
      <c r="F23" s="7">
        <v>18984</v>
      </c>
      <c r="G23" s="8">
        <v>0.10419299999999999</v>
      </c>
      <c r="H23" s="10">
        <v>151835</v>
      </c>
      <c r="I23" s="11">
        <v>0.83333800000000002</v>
      </c>
      <c r="J23" s="7">
        <v>4223</v>
      </c>
      <c r="K23" s="8">
        <v>2.3178000000000001E-2</v>
      </c>
      <c r="L23" s="10">
        <v>897</v>
      </c>
      <c r="M23" s="11">
        <v>4.9230000000000003E-3</v>
      </c>
      <c r="N23" s="7">
        <v>4163</v>
      </c>
      <c r="O23" s="8">
        <v>2.2848E-2</v>
      </c>
      <c r="P23" s="10">
        <v>169</v>
      </c>
      <c r="Q23" s="11">
        <v>9.2800000000000001E-4</v>
      </c>
      <c r="R23" s="7">
        <v>143</v>
      </c>
      <c r="S23" s="11">
        <v>7.85E-4</v>
      </c>
    </row>
    <row r="24" spans="1:19" ht="14.25" customHeight="1" x14ac:dyDescent="0.25">
      <c r="A24" s="5">
        <v>22</v>
      </c>
      <c r="B24" s="6">
        <v>213839</v>
      </c>
      <c r="C24" s="7">
        <v>772</v>
      </c>
      <c r="D24" s="8">
        <v>3.6229999999999999E-3</v>
      </c>
      <c r="E24" s="9">
        <v>155754</v>
      </c>
      <c r="F24" s="7">
        <v>13781</v>
      </c>
      <c r="G24" s="8">
        <v>8.8479000000000002E-2</v>
      </c>
      <c r="H24" s="10">
        <v>128243</v>
      </c>
      <c r="I24" s="11">
        <v>0.82336900000000002</v>
      </c>
      <c r="J24" s="7">
        <v>3044</v>
      </c>
      <c r="K24" s="8">
        <v>1.9543999999999999E-2</v>
      </c>
      <c r="L24" s="10">
        <v>935</v>
      </c>
      <c r="M24" s="11">
        <v>6.0029999999999997E-3</v>
      </c>
      <c r="N24" s="7">
        <v>7408</v>
      </c>
      <c r="O24" s="8">
        <v>4.7562E-2</v>
      </c>
      <c r="P24" s="10">
        <v>200</v>
      </c>
      <c r="Q24" s="11">
        <v>1.284E-3</v>
      </c>
      <c r="R24" s="7">
        <v>184</v>
      </c>
      <c r="S24" s="11">
        <v>1.181E-3</v>
      </c>
    </row>
    <row r="25" spans="1:19" ht="14.25" customHeight="1" x14ac:dyDescent="0.25">
      <c r="A25" s="5">
        <v>23</v>
      </c>
      <c r="B25" s="6">
        <v>161153</v>
      </c>
      <c r="C25" s="7">
        <v>-51914</v>
      </c>
      <c r="D25" s="8">
        <v>-0.24365100000000001</v>
      </c>
      <c r="E25" s="9">
        <v>124775</v>
      </c>
      <c r="F25" s="7">
        <v>17214</v>
      </c>
      <c r="G25" s="8">
        <v>0.13796</v>
      </c>
      <c r="H25" s="10">
        <v>96984</v>
      </c>
      <c r="I25" s="11">
        <v>0.77727100000000005</v>
      </c>
      <c r="J25" s="7">
        <v>2837</v>
      </c>
      <c r="K25" s="8">
        <v>2.2737E-2</v>
      </c>
      <c r="L25" s="10">
        <v>980</v>
      </c>
      <c r="M25" s="11">
        <v>7.8539999999999999E-3</v>
      </c>
      <c r="N25" s="7">
        <v>4883</v>
      </c>
      <c r="O25" s="8">
        <v>3.9134000000000002E-2</v>
      </c>
      <c r="P25" s="10">
        <v>140</v>
      </c>
      <c r="Q25" s="11">
        <v>1.122E-3</v>
      </c>
      <c r="R25" s="7">
        <v>161</v>
      </c>
      <c r="S25" s="11">
        <v>1.2899999999999999E-3</v>
      </c>
    </row>
    <row r="26" spans="1:19" ht="14.25" customHeight="1" x14ac:dyDescent="0.25">
      <c r="A26" s="5">
        <v>24</v>
      </c>
      <c r="B26" s="6">
        <v>211835</v>
      </c>
      <c r="C26" s="7">
        <v>-1232</v>
      </c>
      <c r="D26" s="8">
        <v>-5.7819999999999998E-3</v>
      </c>
      <c r="E26" s="9">
        <v>163404</v>
      </c>
      <c r="F26" s="7">
        <v>41477</v>
      </c>
      <c r="G26" s="8">
        <v>0.25383099999999997</v>
      </c>
      <c r="H26" s="10">
        <v>105885</v>
      </c>
      <c r="I26" s="11">
        <v>0.64799499999999999</v>
      </c>
      <c r="J26" s="7">
        <v>6752</v>
      </c>
      <c r="K26" s="8">
        <v>4.1320999999999997E-2</v>
      </c>
      <c r="L26" s="10">
        <v>3010</v>
      </c>
      <c r="M26" s="11">
        <v>1.8421E-2</v>
      </c>
      <c r="N26" s="7">
        <v>3774</v>
      </c>
      <c r="O26" s="8">
        <v>2.3095999999999998E-2</v>
      </c>
      <c r="P26" s="10">
        <v>211</v>
      </c>
      <c r="Q26" s="11">
        <v>1.291E-3</v>
      </c>
      <c r="R26" s="7">
        <v>197</v>
      </c>
      <c r="S26" s="11">
        <v>1.206E-3</v>
      </c>
    </row>
    <row r="27" spans="1:19" ht="14.25" customHeight="1" x14ac:dyDescent="0.25">
      <c r="A27" s="5">
        <v>25</v>
      </c>
      <c r="B27" s="6">
        <v>257455</v>
      </c>
      <c r="C27" s="7">
        <v>44388</v>
      </c>
      <c r="D27" s="8">
        <v>0.20832899999999999</v>
      </c>
      <c r="E27" s="9">
        <v>185428</v>
      </c>
      <c r="F27" s="7">
        <v>50236</v>
      </c>
      <c r="G27" s="8">
        <v>0.27091900000000002</v>
      </c>
      <c r="H27" s="10">
        <v>116702</v>
      </c>
      <c r="I27" s="11">
        <v>0.62936599999999998</v>
      </c>
      <c r="J27" s="7">
        <v>6632</v>
      </c>
      <c r="K27" s="8">
        <v>3.5765999999999999E-2</v>
      </c>
      <c r="L27" s="10">
        <v>3400</v>
      </c>
      <c r="M27" s="11">
        <v>1.8336000000000002E-2</v>
      </c>
      <c r="N27" s="7">
        <v>5008</v>
      </c>
      <c r="O27" s="8">
        <v>2.7008000000000001E-2</v>
      </c>
      <c r="P27" s="10">
        <v>758</v>
      </c>
      <c r="Q27" s="11">
        <v>4.0879999999999996E-3</v>
      </c>
      <c r="R27" s="7">
        <v>210</v>
      </c>
      <c r="S27" s="11">
        <v>1.1329999999999999E-3</v>
      </c>
    </row>
    <row r="28" spans="1:19" ht="14.25" customHeight="1" x14ac:dyDescent="0.25">
      <c r="A28" s="5">
        <v>26</v>
      </c>
      <c r="B28" s="6">
        <v>211245</v>
      </c>
      <c r="C28" s="7">
        <v>-1822</v>
      </c>
      <c r="D28" s="8">
        <v>-8.5509999999999996E-3</v>
      </c>
      <c r="E28" s="9">
        <v>169755</v>
      </c>
      <c r="F28" s="7">
        <v>34319</v>
      </c>
      <c r="G28" s="8">
        <v>0.20216799999999999</v>
      </c>
      <c r="H28" s="10">
        <v>112030</v>
      </c>
      <c r="I28" s="11">
        <v>0.65995099999999995</v>
      </c>
      <c r="J28" s="7">
        <v>7865</v>
      </c>
      <c r="K28" s="8">
        <v>4.6330999999999997E-2</v>
      </c>
      <c r="L28" s="10">
        <v>4203</v>
      </c>
      <c r="M28" s="11">
        <v>2.4759E-2</v>
      </c>
      <c r="N28" s="7">
        <v>7390</v>
      </c>
      <c r="O28" s="8">
        <v>4.3533000000000002E-2</v>
      </c>
      <c r="P28" s="10">
        <v>557</v>
      </c>
      <c r="Q28" s="11">
        <v>3.2810000000000001E-3</v>
      </c>
      <c r="R28" s="7">
        <v>290</v>
      </c>
      <c r="S28" s="11">
        <v>1.7080000000000001E-3</v>
      </c>
    </row>
    <row r="29" spans="1:19" ht="14.25" customHeight="1" x14ac:dyDescent="0.25">
      <c r="A29" s="5">
        <v>27</v>
      </c>
      <c r="B29" s="6">
        <v>149578</v>
      </c>
      <c r="C29" s="7">
        <v>-63489</v>
      </c>
      <c r="D29" s="8">
        <v>-0.29797699999999999</v>
      </c>
      <c r="E29" s="9">
        <v>101475</v>
      </c>
      <c r="F29" s="7">
        <v>58136</v>
      </c>
      <c r="G29" s="12">
        <v>0.57291000000000003</v>
      </c>
      <c r="H29" s="10">
        <v>21249</v>
      </c>
      <c r="I29" s="11">
        <v>0.209401</v>
      </c>
      <c r="J29" s="7">
        <v>15320</v>
      </c>
      <c r="K29" s="8">
        <v>0.150973</v>
      </c>
      <c r="L29" s="10">
        <v>2694</v>
      </c>
      <c r="M29" s="11">
        <v>2.6547999999999999E-2</v>
      </c>
      <c r="N29" s="7">
        <v>2565</v>
      </c>
      <c r="O29" s="8">
        <v>2.5277000000000001E-2</v>
      </c>
      <c r="P29" s="10">
        <v>199</v>
      </c>
      <c r="Q29" s="11">
        <v>1.9610000000000001E-3</v>
      </c>
      <c r="R29" s="7">
        <v>149</v>
      </c>
      <c r="S29" s="11">
        <v>1.4679999999999999E-3</v>
      </c>
    </row>
    <row r="30" spans="1:19" ht="14.25" customHeight="1" x14ac:dyDescent="0.25">
      <c r="A30" s="5">
        <v>28</v>
      </c>
      <c r="B30" s="6">
        <v>243649</v>
      </c>
      <c r="C30" s="7">
        <v>30582</v>
      </c>
      <c r="D30" s="8">
        <v>0.14353199999999999</v>
      </c>
      <c r="E30" s="9">
        <v>171880</v>
      </c>
      <c r="F30" s="7">
        <v>66047</v>
      </c>
      <c r="G30" s="21">
        <v>0.38426199999999999</v>
      </c>
      <c r="H30" s="10">
        <v>82101</v>
      </c>
      <c r="I30" s="11">
        <v>0.47766500000000001</v>
      </c>
      <c r="J30" s="7">
        <v>10930</v>
      </c>
      <c r="K30" s="8">
        <v>6.3590999999999995E-2</v>
      </c>
      <c r="L30" s="10">
        <v>3654</v>
      </c>
      <c r="M30" s="11">
        <v>2.1259E-2</v>
      </c>
      <c r="N30" s="7">
        <v>6062</v>
      </c>
      <c r="O30" s="8">
        <v>3.5269000000000002E-2</v>
      </c>
      <c r="P30" s="10">
        <v>314</v>
      </c>
      <c r="Q30" s="11">
        <v>1.8270000000000001E-3</v>
      </c>
      <c r="R30" s="7">
        <v>235</v>
      </c>
      <c r="S30" s="11">
        <v>1.3669999999999999E-3</v>
      </c>
    </row>
    <row r="31" spans="1:19" ht="14.25" customHeight="1" x14ac:dyDescent="0.25">
      <c r="A31" s="5">
        <v>29</v>
      </c>
      <c r="B31" s="6">
        <v>205929</v>
      </c>
      <c r="C31" s="7">
        <v>-7138</v>
      </c>
      <c r="D31" s="8">
        <v>-3.3501000000000003E-2</v>
      </c>
      <c r="E31" s="9">
        <v>159458</v>
      </c>
      <c r="F31" s="7">
        <v>40540</v>
      </c>
      <c r="G31" s="44">
        <v>0.25423600000000002</v>
      </c>
      <c r="H31" s="10">
        <v>101047</v>
      </c>
      <c r="I31" s="11">
        <v>0.63368999999999998</v>
      </c>
      <c r="J31" s="7">
        <v>7695</v>
      </c>
      <c r="K31" s="8">
        <v>4.8257000000000001E-2</v>
      </c>
      <c r="L31" s="10">
        <v>3849</v>
      </c>
      <c r="M31" s="11">
        <v>2.4138E-2</v>
      </c>
      <c r="N31" s="7">
        <v>3781</v>
      </c>
      <c r="O31" s="8">
        <v>2.3712E-2</v>
      </c>
      <c r="P31" s="10">
        <v>186</v>
      </c>
      <c r="Q31" s="11">
        <v>1.1659999999999999E-3</v>
      </c>
      <c r="R31" s="7">
        <v>227</v>
      </c>
      <c r="S31" s="11">
        <v>1.4239999999999999E-3</v>
      </c>
    </row>
    <row r="32" spans="1:19" ht="14.25" customHeight="1" thickBot="1" x14ac:dyDescent="0.3">
      <c r="A32" s="14">
        <v>30</v>
      </c>
      <c r="B32" s="15">
        <v>139326</v>
      </c>
      <c r="C32" s="16">
        <v>-73741</v>
      </c>
      <c r="D32" s="17">
        <v>-0.34609299999999998</v>
      </c>
      <c r="E32" s="18">
        <v>105956</v>
      </c>
      <c r="F32" s="16">
        <v>17637</v>
      </c>
      <c r="G32" s="17">
        <v>0.16645599999999999</v>
      </c>
      <c r="H32" s="19">
        <v>78656</v>
      </c>
      <c r="I32" s="20">
        <v>0.74234599999999995</v>
      </c>
      <c r="J32" s="16">
        <v>3445</v>
      </c>
      <c r="K32" s="17">
        <v>3.2513E-2</v>
      </c>
      <c r="L32" s="19">
        <v>1264</v>
      </c>
      <c r="M32" s="20">
        <v>1.1929E-2</v>
      </c>
      <c r="N32" s="16">
        <v>3098</v>
      </c>
      <c r="O32" s="17">
        <v>2.9239000000000001E-2</v>
      </c>
      <c r="P32" s="19">
        <v>155</v>
      </c>
      <c r="Q32" s="20">
        <v>1.4630000000000001E-3</v>
      </c>
      <c r="R32" s="16">
        <v>143</v>
      </c>
      <c r="S32" s="20">
        <v>1.3500000000000001E-3</v>
      </c>
    </row>
    <row r="33" spans="1:4" ht="15" customHeight="1" x14ac:dyDescent="0.25">
      <c r="A33" s="45" t="s">
        <v>13</v>
      </c>
      <c r="B33" s="47" t="s">
        <v>14</v>
      </c>
      <c r="C33" s="48"/>
      <c r="D33" s="49"/>
    </row>
    <row r="34" spans="1:4" ht="26.25" thickBot="1" x14ac:dyDescent="0.3">
      <c r="A34" s="46"/>
      <c r="B34" s="22" t="s">
        <v>15</v>
      </c>
      <c r="C34" s="23" t="s">
        <v>16</v>
      </c>
      <c r="D34" s="24" t="s">
        <v>17</v>
      </c>
    </row>
    <row r="35" spans="1:4" x14ac:dyDescent="0.25">
      <c r="A35" s="25">
        <v>1</v>
      </c>
      <c r="B35" s="26">
        <v>0.47799399999999997</v>
      </c>
      <c r="C35" s="27">
        <v>592.95439999999996</v>
      </c>
      <c r="D35" s="28">
        <v>0.29336899999999999</v>
      </c>
    </row>
    <row r="36" spans="1:4" x14ac:dyDescent="0.25">
      <c r="A36" s="29">
        <v>2</v>
      </c>
      <c r="B36" s="30">
        <v>0.200071</v>
      </c>
      <c r="C36" s="31">
        <v>471.4631</v>
      </c>
      <c r="D36" s="32">
        <v>0.15149499999999999</v>
      </c>
    </row>
    <row r="37" spans="1:4" x14ac:dyDescent="0.25">
      <c r="A37" s="29">
        <v>3</v>
      </c>
      <c r="B37" s="30">
        <v>0.63271599999999995</v>
      </c>
      <c r="C37" s="31">
        <v>457.15199999999999</v>
      </c>
      <c r="D37" s="32">
        <v>0.33324599999999999</v>
      </c>
    </row>
    <row r="38" spans="1:4" x14ac:dyDescent="0.25">
      <c r="A38" s="29">
        <v>4</v>
      </c>
      <c r="B38" s="30">
        <v>0.54342699999999999</v>
      </c>
      <c r="C38" s="31">
        <v>656.35669999999993</v>
      </c>
      <c r="D38" s="32">
        <v>0.353746</v>
      </c>
    </row>
    <row r="39" spans="1:4" x14ac:dyDescent="0.25">
      <c r="A39" s="29">
        <v>5</v>
      </c>
      <c r="B39" s="30">
        <v>0.48436299999999993</v>
      </c>
      <c r="C39" s="31">
        <v>676.12300000000005</v>
      </c>
      <c r="D39" s="32">
        <v>0.290132</v>
      </c>
    </row>
    <row r="40" spans="1:4" x14ac:dyDescent="0.25">
      <c r="A40" s="29">
        <v>6</v>
      </c>
      <c r="B40" s="30">
        <v>0.35796299999999998</v>
      </c>
      <c r="C40" s="31">
        <v>641.57100000000003</v>
      </c>
      <c r="D40" s="32">
        <v>0.22211900000000001</v>
      </c>
    </row>
    <row r="41" spans="1:4" x14ac:dyDescent="0.25">
      <c r="A41" s="29">
        <v>7</v>
      </c>
      <c r="B41" s="30">
        <v>0.387631</v>
      </c>
      <c r="C41" s="31">
        <v>1527.684</v>
      </c>
      <c r="D41" s="32">
        <v>0.23374300000000001</v>
      </c>
    </row>
    <row r="42" spans="1:4" x14ac:dyDescent="0.25">
      <c r="A42" s="29">
        <v>8</v>
      </c>
      <c r="B42" s="30">
        <v>0.30840299999999998</v>
      </c>
      <c r="C42" s="31">
        <v>974.2088</v>
      </c>
      <c r="D42" s="32">
        <v>0.102797</v>
      </c>
    </row>
    <row r="43" spans="1:4" x14ac:dyDescent="0.25">
      <c r="A43" s="29">
        <v>9</v>
      </c>
      <c r="B43" s="35">
        <v>0.365226</v>
      </c>
      <c r="C43" s="33">
        <v>58.299610000000001</v>
      </c>
      <c r="D43" s="34">
        <v>0.31679099999999999</v>
      </c>
    </row>
    <row r="44" spans="1:4" x14ac:dyDescent="0.25">
      <c r="A44" s="29">
        <v>10</v>
      </c>
      <c r="B44" s="36">
        <v>0.40650799999999998</v>
      </c>
      <c r="C44" s="37">
        <v>47.228259999999999</v>
      </c>
      <c r="D44" s="38">
        <v>0.327519</v>
      </c>
    </row>
    <row r="45" spans="1:4" x14ac:dyDescent="0.25">
      <c r="A45" s="29">
        <v>11</v>
      </c>
      <c r="B45" s="36">
        <v>0.22034300000000001</v>
      </c>
      <c r="C45" s="37">
        <v>462.68360000000001</v>
      </c>
      <c r="D45" s="38">
        <v>0.11706800000000001</v>
      </c>
    </row>
    <row r="46" spans="1:4" x14ac:dyDescent="0.25">
      <c r="A46" s="29">
        <v>12</v>
      </c>
      <c r="B46" s="36">
        <v>0.24663899999999997</v>
      </c>
      <c r="C46" s="37">
        <v>660.7201</v>
      </c>
      <c r="D46" s="38">
        <v>0.111253</v>
      </c>
    </row>
    <row r="47" spans="1:4" x14ac:dyDescent="0.25">
      <c r="A47" s="29">
        <v>13</v>
      </c>
      <c r="B47" s="36">
        <v>0.43042999999999998</v>
      </c>
      <c r="C47" s="37">
        <v>97.651290000000003</v>
      </c>
      <c r="D47" s="38">
        <v>0.30884600000000001</v>
      </c>
    </row>
    <row r="48" spans="1:4" x14ac:dyDescent="0.25">
      <c r="A48" s="29">
        <v>14</v>
      </c>
      <c r="B48" s="36">
        <v>0.33552999999999999</v>
      </c>
      <c r="C48" s="37">
        <v>678.78279999999995</v>
      </c>
      <c r="D48" s="38">
        <v>0.22889599999999999</v>
      </c>
    </row>
    <row r="49" spans="1:4" x14ac:dyDescent="0.25">
      <c r="A49" s="29">
        <v>15</v>
      </c>
      <c r="B49" s="36">
        <v>0.31476999999999999</v>
      </c>
      <c r="C49" s="37">
        <v>182.26849999999999</v>
      </c>
      <c r="D49" s="38">
        <v>0.22924800000000001</v>
      </c>
    </row>
    <row r="50" spans="1:4" x14ac:dyDescent="0.25">
      <c r="A50" s="29">
        <v>16</v>
      </c>
      <c r="B50" s="36">
        <v>0.57104699999999997</v>
      </c>
      <c r="C50" s="37">
        <v>40.134799999999998</v>
      </c>
      <c r="D50" s="38">
        <v>0.63472300000000004</v>
      </c>
    </row>
    <row r="51" spans="1:4" x14ac:dyDescent="0.25">
      <c r="A51" s="29">
        <v>17</v>
      </c>
      <c r="B51" s="36">
        <v>0.453152</v>
      </c>
      <c r="C51" s="37">
        <v>77.519620000000003</v>
      </c>
      <c r="D51" s="38">
        <v>0.36161300000000002</v>
      </c>
    </row>
    <row r="52" spans="1:4" x14ac:dyDescent="0.25">
      <c r="A52" s="29">
        <v>18</v>
      </c>
      <c r="B52" s="36">
        <v>0.31043900000000002</v>
      </c>
      <c r="C52" s="37">
        <v>52.003590000000003</v>
      </c>
      <c r="D52" s="38">
        <v>0.35348100000000005</v>
      </c>
    </row>
    <row r="53" spans="1:4" x14ac:dyDescent="0.25">
      <c r="A53" s="29">
        <v>19</v>
      </c>
      <c r="B53" s="36">
        <v>0.32782499999999998</v>
      </c>
      <c r="C53" s="37">
        <v>69.406890000000004</v>
      </c>
      <c r="D53" s="38">
        <v>0.15117900000000001</v>
      </c>
    </row>
    <row r="54" spans="1:4" x14ac:dyDescent="0.25">
      <c r="A54" s="29">
        <v>20</v>
      </c>
      <c r="B54" s="36">
        <v>0.35961999999999994</v>
      </c>
      <c r="C54" s="37">
        <v>47.606670000000001</v>
      </c>
      <c r="D54" s="38">
        <v>0.37975200000000003</v>
      </c>
    </row>
    <row r="55" spans="1:4" x14ac:dyDescent="0.25">
      <c r="A55" s="29">
        <v>21</v>
      </c>
      <c r="B55" s="36">
        <v>0.38821</v>
      </c>
      <c r="C55" s="37">
        <v>57.806759999999997</v>
      </c>
      <c r="D55" s="38">
        <v>0.33942600000000001</v>
      </c>
    </row>
    <row r="56" spans="1:4" x14ac:dyDescent="0.25">
      <c r="A56" s="29">
        <v>22</v>
      </c>
      <c r="B56" s="36">
        <v>0.55412600000000001</v>
      </c>
      <c r="C56" s="37">
        <v>99.104680000000002</v>
      </c>
      <c r="D56" s="38">
        <v>0.35060800000000003</v>
      </c>
    </row>
    <row r="57" spans="1:4" x14ac:dyDescent="0.25">
      <c r="A57" s="29">
        <v>23</v>
      </c>
      <c r="B57" s="36">
        <v>0.60250300000000001</v>
      </c>
      <c r="C57" s="37">
        <v>33.319560000000003</v>
      </c>
      <c r="D57" s="38">
        <v>0.54603299999999999</v>
      </c>
    </row>
    <row r="58" spans="1:4" x14ac:dyDescent="0.25">
      <c r="A58" s="29">
        <v>24</v>
      </c>
      <c r="B58" s="36">
        <v>0.520235</v>
      </c>
      <c r="C58" s="37">
        <v>44.189439999999998</v>
      </c>
      <c r="D58" s="38">
        <v>0.44458599999999998</v>
      </c>
    </row>
    <row r="59" spans="1:4" x14ac:dyDescent="0.25">
      <c r="A59" s="29">
        <v>25</v>
      </c>
      <c r="B59" s="36">
        <v>0.56796199999999997</v>
      </c>
      <c r="C59" s="37">
        <v>35.464269999999999</v>
      </c>
      <c r="D59" s="38">
        <v>0.51202499999999995</v>
      </c>
    </row>
    <row r="60" spans="1:4" x14ac:dyDescent="0.25">
      <c r="A60" s="29">
        <v>26</v>
      </c>
      <c r="B60" s="36">
        <v>0.39173600000000003</v>
      </c>
      <c r="C60" s="37">
        <v>46.985950000000003</v>
      </c>
      <c r="D60" s="38">
        <v>0.278891</v>
      </c>
    </row>
    <row r="61" spans="1:4" x14ac:dyDescent="0.25">
      <c r="A61" s="29">
        <v>27</v>
      </c>
      <c r="B61" s="36">
        <v>0.316973</v>
      </c>
      <c r="C61" s="37">
        <v>59.212039999999995</v>
      </c>
      <c r="D61" s="38">
        <v>0.230735</v>
      </c>
    </row>
    <row r="62" spans="1:4" x14ac:dyDescent="0.25">
      <c r="A62" s="29">
        <v>28</v>
      </c>
      <c r="B62" s="36">
        <v>0.651806</v>
      </c>
      <c r="C62" s="37">
        <v>24.963190000000001</v>
      </c>
      <c r="D62" s="38">
        <v>0.76924999999999999</v>
      </c>
    </row>
    <row r="63" spans="1:4" x14ac:dyDescent="0.25">
      <c r="A63" s="29">
        <v>29</v>
      </c>
      <c r="B63" s="36">
        <v>0.348528</v>
      </c>
      <c r="C63" s="37">
        <v>36.997410000000002</v>
      </c>
      <c r="D63" s="38">
        <v>0.43792900000000001</v>
      </c>
    </row>
    <row r="64" spans="1:4" ht="15.75" thickBot="1" x14ac:dyDescent="0.3">
      <c r="A64" s="39">
        <v>30</v>
      </c>
      <c r="B64" s="40">
        <v>0.44220300000000001</v>
      </c>
      <c r="C64" s="41">
        <v>27.196379999999998</v>
      </c>
      <c r="D64" s="42">
        <v>0.48903999999999997</v>
      </c>
    </row>
    <row r="65" spans="3:3" x14ac:dyDescent="0.25">
      <c r="C65" s="43">
        <f>SUM(C35:C64)</f>
        <v>8937.0584099999996</v>
      </c>
    </row>
  </sheetData>
  <sortState ref="U3:AM32">
    <sortCondition ref="U3"/>
  </sortState>
  <mergeCells count="13">
    <mergeCell ref="A33:A34"/>
    <mergeCell ref="B33:D33"/>
    <mergeCell ref="N1:O1"/>
    <mergeCell ref="P1:Q1"/>
    <mergeCell ref="R1:S1"/>
    <mergeCell ref="H1:I1"/>
    <mergeCell ref="A1:A2"/>
    <mergeCell ref="B1:B2"/>
    <mergeCell ref="C1:D1"/>
    <mergeCell ref="E1:E2"/>
    <mergeCell ref="F1:G1"/>
    <mergeCell ref="J1:K1"/>
    <mergeCell ref="L1:M1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Leg-Option2-v7a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Willie</cp:lastModifiedBy>
  <cp:lastPrinted>2011-09-26T17:33:23Z</cp:lastPrinted>
  <dcterms:created xsi:type="dcterms:W3CDTF">2011-08-25T16:58:14Z</dcterms:created>
  <dcterms:modified xsi:type="dcterms:W3CDTF">2011-09-26T17:34:39Z</dcterms:modified>
</cp:coreProperties>
</file>