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River 8A" sheetId="1" r:id="rId1"/>
  </sheets>
  <definedNames>
    <definedName name="Existing_CDs_baseline">'River 8A'!$A$2:$S$2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<sst xmlns="http://schemas.openxmlformats.org/spreadsheetml/2006/main" count="37" uniqueCount="22">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</sst>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0" fontId="2" fillId="0" borderId="5" xfId="0" quotePrefix="1" applyNumberFormat="1" applyFont="1" applyFill="1" applyBorder="1"/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M20" sqref="M20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78" t="s">
        <v>13</v>
      </c>
      <c r="B1" s="80" t="s">
        <v>5</v>
      </c>
      <c r="C1" s="82" t="s">
        <v>1</v>
      </c>
      <c r="D1" s="83"/>
      <c r="E1" s="84" t="s">
        <v>4</v>
      </c>
      <c r="F1" s="86" t="s">
        <v>0</v>
      </c>
      <c r="G1" s="87"/>
      <c r="H1" s="76" t="s">
        <v>6</v>
      </c>
      <c r="I1" s="77"/>
      <c r="J1" s="86" t="s">
        <v>7</v>
      </c>
      <c r="K1" s="87"/>
      <c r="L1" s="76" t="s">
        <v>8</v>
      </c>
      <c r="M1" s="77"/>
      <c r="N1" s="86" t="s">
        <v>9</v>
      </c>
      <c r="O1" s="87"/>
      <c r="P1" s="76" t="s">
        <v>11</v>
      </c>
      <c r="Q1" s="77"/>
      <c r="R1" s="86" t="s">
        <v>10</v>
      </c>
      <c r="S1" s="87"/>
    </row>
    <row r="2" spans="1:19" ht="13.5" thickBot="1" x14ac:dyDescent="0.25">
      <c r="A2" s="79"/>
      <c r="B2" s="81"/>
      <c r="C2" s="14" t="s">
        <v>2</v>
      </c>
      <c r="D2" s="15" t="s">
        <v>3</v>
      </c>
      <c r="E2" s="85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710702</v>
      </c>
      <c r="C3" s="19">
        <v>478</v>
      </c>
      <c r="D3" s="20">
        <v>6.7299999999999999E-4</v>
      </c>
      <c r="E3" s="21">
        <v>558544</v>
      </c>
      <c r="F3" s="19">
        <v>120522</v>
      </c>
      <c r="G3" s="20">
        <v>0.215779</v>
      </c>
      <c r="H3" s="22">
        <v>387497</v>
      </c>
      <c r="I3" s="23">
        <v>0.69376300000000002</v>
      </c>
      <c r="J3" s="19">
        <v>19637</v>
      </c>
      <c r="K3" s="20">
        <v>3.5157000000000001E-2</v>
      </c>
      <c r="L3" s="22">
        <v>4899</v>
      </c>
      <c r="M3" s="23">
        <v>8.7709999999999993E-3</v>
      </c>
      <c r="N3" s="19">
        <v>15664</v>
      </c>
      <c r="O3" s="20">
        <v>2.8043999999999999E-2</v>
      </c>
      <c r="P3" s="22">
        <v>1017</v>
      </c>
      <c r="Q3" s="23">
        <v>1.8209999999999999E-3</v>
      </c>
      <c r="R3" s="19">
        <v>729</v>
      </c>
      <c r="S3" s="20">
        <v>1.305E-3</v>
      </c>
    </row>
    <row r="4" spans="1:19" x14ac:dyDescent="0.2">
      <c r="A4" s="24">
        <v>2</v>
      </c>
      <c r="B4" s="32">
        <v>710003</v>
      </c>
      <c r="C4" s="8">
        <v>-221</v>
      </c>
      <c r="D4" s="9">
        <v>-3.1100000000000002E-4</v>
      </c>
      <c r="E4" s="13">
        <v>504307</v>
      </c>
      <c r="F4" s="8">
        <v>269740</v>
      </c>
      <c r="G4" s="26">
        <v>0.53487300000000004</v>
      </c>
      <c r="H4" s="11">
        <v>182895</v>
      </c>
      <c r="I4" s="5">
        <v>0.36266599999999999</v>
      </c>
      <c r="J4" s="8">
        <v>18543</v>
      </c>
      <c r="K4" s="9">
        <v>3.6769000000000003E-2</v>
      </c>
      <c r="L4" s="11">
        <v>16098</v>
      </c>
      <c r="M4" s="5">
        <v>3.1920999999999998E-2</v>
      </c>
      <c r="N4" s="8">
        <v>9490</v>
      </c>
      <c r="O4" s="9">
        <v>1.8818000000000001E-2</v>
      </c>
      <c r="P4" s="11">
        <v>1506</v>
      </c>
      <c r="Q4" s="5">
        <v>2.9859999999999999E-3</v>
      </c>
      <c r="R4" s="8">
        <v>720</v>
      </c>
      <c r="S4" s="9">
        <v>1.428E-3</v>
      </c>
    </row>
    <row r="5" spans="1:19" x14ac:dyDescent="0.2">
      <c r="A5" s="25">
        <v>3</v>
      </c>
      <c r="B5" s="33">
        <v>711335</v>
      </c>
      <c r="C5" s="6">
        <v>1111</v>
      </c>
      <c r="D5" s="7">
        <v>1.5640000000000001E-3</v>
      </c>
      <c r="E5" s="12">
        <v>512878</v>
      </c>
      <c r="F5" s="6">
        <v>74417</v>
      </c>
      <c r="G5" s="70">
        <v>0.145097</v>
      </c>
      <c r="H5" s="10">
        <v>391096</v>
      </c>
      <c r="I5" s="4">
        <v>0.76255200000000001</v>
      </c>
      <c r="J5" s="6">
        <v>14310</v>
      </c>
      <c r="K5" s="7">
        <v>2.7900999999999999E-2</v>
      </c>
      <c r="L5" s="10">
        <v>3878</v>
      </c>
      <c r="M5" s="4">
        <v>7.561E-3</v>
      </c>
      <c r="N5" s="6">
        <v>21527</v>
      </c>
      <c r="O5" s="7">
        <v>4.1973000000000003E-2</v>
      </c>
      <c r="P5" s="10">
        <v>970</v>
      </c>
      <c r="Q5" s="4">
        <v>1.8910000000000001E-3</v>
      </c>
      <c r="R5" s="6">
        <v>484</v>
      </c>
      <c r="S5" s="7">
        <v>9.4399999999999996E-4</v>
      </c>
    </row>
    <row r="6" spans="1:19" x14ac:dyDescent="0.2">
      <c r="A6" s="24">
        <v>4</v>
      </c>
      <c r="B6" s="32">
        <v>709427</v>
      </c>
      <c r="C6" s="8">
        <v>-797</v>
      </c>
      <c r="D6" s="9">
        <v>-1.122E-3</v>
      </c>
      <c r="E6" s="13">
        <v>551344</v>
      </c>
      <c r="F6" s="8">
        <v>79445</v>
      </c>
      <c r="G6" s="9">
        <v>0.144093</v>
      </c>
      <c r="H6" s="11">
        <v>438200</v>
      </c>
      <c r="I6" s="5">
        <v>0.79478499999999996</v>
      </c>
      <c r="J6" s="8">
        <v>10212</v>
      </c>
      <c r="K6" s="9">
        <v>1.8522E-2</v>
      </c>
      <c r="L6" s="11">
        <v>6900</v>
      </c>
      <c r="M6" s="5">
        <v>1.2515E-2</v>
      </c>
      <c r="N6" s="8">
        <v>8585</v>
      </c>
      <c r="O6" s="9">
        <v>1.5571E-2</v>
      </c>
      <c r="P6" s="11">
        <v>735</v>
      </c>
      <c r="Q6" s="5">
        <v>1.333E-3</v>
      </c>
      <c r="R6" s="8">
        <v>454</v>
      </c>
      <c r="S6" s="9">
        <v>8.2299999999999995E-4</v>
      </c>
    </row>
    <row r="7" spans="1:19" x14ac:dyDescent="0.2">
      <c r="A7" s="25">
        <v>5</v>
      </c>
      <c r="B7" s="33">
        <v>703196</v>
      </c>
      <c r="C7" s="6">
        <v>-7028</v>
      </c>
      <c r="D7" s="7">
        <v>-9.8949999999999993E-3</v>
      </c>
      <c r="E7" s="12">
        <v>522708</v>
      </c>
      <c r="F7" s="6">
        <v>87268</v>
      </c>
      <c r="G7" s="7">
        <v>0.16695399999999999</v>
      </c>
      <c r="H7" s="10">
        <v>301661</v>
      </c>
      <c r="I7" s="4">
        <v>0.57711199999999996</v>
      </c>
      <c r="J7" s="6">
        <v>10525</v>
      </c>
      <c r="K7" s="7">
        <v>2.0136000000000001E-2</v>
      </c>
      <c r="L7" s="10">
        <v>109193</v>
      </c>
      <c r="M7" s="4">
        <v>0.208899</v>
      </c>
      <c r="N7" s="6">
        <v>7025</v>
      </c>
      <c r="O7" s="7">
        <v>1.3440000000000001E-2</v>
      </c>
      <c r="P7" s="10">
        <v>509</v>
      </c>
      <c r="Q7" s="4">
        <v>9.7400000000000004E-4</v>
      </c>
      <c r="R7" s="6">
        <v>481</v>
      </c>
      <c r="S7" s="7">
        <v>9.2000000000000003E-4</v>
      </c>
    </row>
    <row r="8" spans="1:19" x14ac:dyDescent="0.2">
      <c r="A8" s="24">
        <v>6</v>
      </c>
      <c r="B8" s="32">
        <v>718107</v>
      </c>
      <c r="C8" s="8">
        <v>7883</v>
      </c>
      <c r="D8" s="9">
        <v>1.1098999999999999E-2</v>
      </c>
      <c r="E8" s="13">
        <v>559153</v>
      </c>
      <c r="F8" s="8">
        <v>118549</v>
      </c>
      <c r="G8" s="9">
        <v>0.21201500000000001</v>
      </c>
      <c r="H8" s="11">
        <v>367653</v>
      </c>
      <c r="I8" s="5">
        <v>0.65751800000000005</v>
      </c>
      <c r="J8" s="8">
        <v>25364</v>
      </c>
      <c r="K8" s="9">
        <v>4.5360999999999999E-2</v>
      </c>
      <c r="L8" s="11">
        <v>12593</v>
      </c>
      <c r="M8" s="5">
        <v>2.2522E-2</v>
      </c>
      <c r="N8" s="8">
        <v>23858</v>
      </c>
      <c r="O8" s="9">
        <v>4.2667999999999998E-2</v>
      </c>
      <c r="P8" s="11">
        <v>1426</v>
      </c>
      <c r="Q8" s="5">
        <v>2.5500000000000002E-3</v>
      </c>
      <c r="R8" s="8">
        <v>862</v>
      </c>
      <c r="S8" s="9">
        <v>1.542E-3</v>
      </c>
    </row>
    <row r="9" spans="1:19" x14ac:dyDescent="0.2">
      <c r="A9" s="25">
        <v>7</v>
      </c>
      <c r="B9" s="33">
        <v>708611</v>
      </c>
      <c r="C9" s="6">
        <v>-1613</v>
      </c>
      <c r="D9" s="7">
        <v>-2.271E-3</v>
      </c>
      <c r="E9" s="12">
        <v>469150</v>
      </c>
      <c r="F9" s="6">
        <v>282644</v>
      </c>
      <c r="G9" s="26">
        <v>0.60246</v>
      </c>
      <c r="H9" s="10">
        <v>116526</v>
      </c>
      <c r="I9" s="4">
        <v>0.24837699999999999</v>
      </c>
      <c r="J9" s="6">
        <v>42351</v>
      </c>
      <c r="K9" s="7">
        <v>9.0272000000000005E-2</v>
      </c>
      <c r="L9" s="10">
        <v>9062</v>
      </c>
      <c r="M9" s="4">
        <v>1.9316E-2</v>
      </c>
      <c r="N9" s="6">
        <v>11825</v>
      </c>
      <c r="O9" s="7">
        <v>2.5205000000000002E-2</v>
      </c>
      <c r="P9" s="10">
        <v>716</v>
      </c>
      <c r="Q9" s="4">
        <v>1.526E-3</v>
      </c>
      <c r="R9" s="6">
        <v>630</v>
      </c>
      <c r="S9" s="7">
        <v>1.343E-3</v>
      </c>
    </row>
    <row r="10" spans="1:19" x14ac:dyDescent="0.2">
      <c r="A10" s="24">
        <v>8</v>
      </c>
      <c r="B10" s="32">
        <v>709775</v>
      </c>
      <c r="C10" s="8">
        <v>-449</v>
      </c>
      <c r="D10" s="9">
        <v>-6.3199999999999997E-4</v>
      </c>
      <c r="E10" s="13">
        <v>550072</v>
      </c>
      <c r="F10" s="8">
        <v>47535</v>
      </c>
      <c r="G10" s="9">
        <v>8.6416000000000007E-2</v>
      </c>
      <c r="H10" s="11">
        <v>464517</v>
      </c>
      <c r="I10" s="5">
        <v>0.84446600000000005</v>
      </c>
      <c r="J10" s="8">
        <v>10413</v>
      </c>
      <c r="K10" s="9">
        <v>1.8929999999999999E-2</v>
      </c>
      <c r="L10" s="11">
        <v>5523</v>
      </c>
      <c r="M10" s="5">
        <v>1.0041E-2</v>
      </c>
      <c r="N10" s="8">
        <v>15224</v>
      </c>
      <c r="O10" s="9">
        <v>2.7675999999999999E-2</v>
      </c>
      <c r="P10" s="11">
        <v>535</v>
      </c>
      <c r="Q10" s="5">
        <v>9.7300000000000002E-4</v>
      </c>
      <c r="R10" s="8">
        <v>515</v>
      </c>
      <c r="S10" s="9">
        <v>9.3599999999999998E-4</v>
      </c>
    </row>
    <row r="11" spans="1:19" ht="13.5" thickBot="1" x14ac:dyDescent="0.25">
      <c r="A11" s="34">
        <v>9</v>
      </c>
      <c r="B11" s="35">
        <v>710861</v>
      </c>
      <c r="C11" s="29">
        <v>637</v>
      </c>
      <c r="D11" s="30">
        <v>8.9700000000000001E-4</v>
      </c>
      <c r="E11" s="36">
        <v>534847</v>
      </c>
      <c r="F11" s="29">
        <v>111083</v>
      </c>
      <c r="G11" s="30">
        <v>0.20769099999999999</v>
      </c>
      <c r="H11" s="37">
        <v>367850</v>
      </c>
      <c r="I11" s="38">
        <v>0.68776700000000002</v>
      </c>
      <c r="J11" s="29">
        <v>20894</v>
      </c>
      <c r="K11" s="30">
        <v>3.9065000000000003E-2</v>
      </c>
      <c r="L11" s="37">
        <v>7061</v>
      </c>
      <c r="M11" s="38">
        <v>1.3202E-2</v>
      </c>
      <c r="N11" s="29">
        <v>19119</v>
      </c>
      <c r="O11" s="30">
        <v>3.5747000000000001E-2</v>
      </c>
      <c r="P11" s="37">
        <v>786</v>
      </c>
      <c r="Q11" s="38">
        <v>1.47E-3</v>
      </c>
      <c r="R11" s="29">
        <v>685</v>
      </c>
      <c r="S11" s="30">
        <v>1.281E-3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71" t="s">
        <v>13</v>
      </c>
      <c r="B15" s="73" t="s">
        <v>15</v>
      </c>
      <c r="C15" s="74"/>
      <c r="D15" s="75"/>
      <c r="E15" s="73" t="s">
        <v>14</v>
      </c>
      <c r="F15" s="74"/>
      <c r="G15" s="75"/>
    </row>
    <row r="16" spans="1:19" ht="26.25" thickBot="1" x14ac:dyDescent="0.25">
      <c r="A16" s="72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0.51667799999999997</v>
      </c>
      <c r="C17" s="59">
        <v>456.05779999999999</v>
      </c>
      <c r="D17" s="60">
        <v>0.47845900000000002</v>
      </c>
      <c r="E17" s="61">
        <v>52.658425000000001</v>
      </c>
      <c r="F17" s="62">
        <v>47.341574999999999</v>
      </c>
      <c r="G17" s="63">
        <v>5.689387</v>
      </c>
    </row>
    <row r="18" spans="1:7" x14ac:dyDescent="0.2">
      <c r="A18" s="44">
        <v>2</v>
      </c>
      <c r="B18" s="48">
        <v>0.29108299999999998</v>
      </c>
      <c r="C18" s="41">
        <v>850.9117</v>
      </c>
      <c r="D18" s="49">
        <v>0.28933599999999998</v>
      </c>
      <c r="E18" s="55">
        <v>40.504840000000002</v>
      </c>
      <c r="F18" s="42">
        <v>59.495159999999998</v>
      </c>
      <c r="G18" s="56">
        <v>18.578302000000001</v>
      </c>
    </row>
    <row r="19" spans="1:7" x14ac:dyDescent="0.2">
      <c r="A19" s="43">
        <v>3</v>
      </c>
      <c r="B19" s="46">
        <v>0.54477600000000004</v>
      </c>
      <c r="C19" s="39">
        <v>81.455709999999996</v>
      </c>
      <c r="D19" s="47">
        <v>0.55558600000000002</v>
      </c>
      <c r="E19" s="53">
        <v>65.630815999999996</v>
      </c>
      <c r="F19" s="40">
        <v>34.369183999999997</v>
      </c>
      <c r="G19" s="54">
        <v>31.183686000000002</v>
      </c>
    </row>
    <row r="20" spans="1:7" x14ac:dyDescent="0.2">
      <c r="A20" s="44">
        <v>4</v>
      </c>
      <c r="B20" s="48">
        <v>0.38200299999999998</v>
      </c>
      <c r="C20" s="41">
        <v>1513.6959999999997</v>
      </c>
      <c r="D20" s="49">
        <v>0.16947000000000004</v>
      </c>
      <c r="E20" s="55">
        <v>67.286716999999996</v>
      </c>
      <c r="F20" s="42">
        <v>32.713282999999997</v>
      </c>
      <c r="G20" s="56">
        <v>34.496364</v>
      </c>
    </row>
    <row r="21" spans="1:7" x14ac:dyDescent="0.2">
      <c r="A21" s="43">
        <v>5</v>
      </c>
      <c r="B21" s="46">
        <v>0.48497899999999999</v>
      </c>
      <c r="C21" s="39">
        <v>1636.5940000000001</v>
      </c>
      <c r="D21" s="47">
        <v>0.26408799999999999</v>
      </c>
      <c r="E21" s="53">
        <v>52.320335</v>
      </c>
      <c r="F21" s="40">
        <v>47.679665</v>
      </c>
      <c r="G21" s="54">
        <v>4.8176439999999996</v>
      </c>
    </row>
    <row r="22" spans="1:7" x14ac:dyDescent="0.2">
      <c r="A22" s="44">
        <v>6</v>
      </c>
      <c r="B22" s="48">
        <v>0.40299600000000008</v>
      </c>
      <c r="C22" s="41">
        <v>110.5934</v>
      </c>
      <c r="D22" s="49">
        <v>0.18217</v>
      </c>
      <c r="E22" s="55">
        <v>51.563071999999998</v>
      </c>
      <c r="F22" s="42">
        <v>48.436928000000002</v>
      </c>
      <c r="G22" s="56">
        <v>3.0279950000000002</v>
      </c>
    </row>
    <row r="23" spans="1:7" x14ac:dyDescent="0.2">
      <c r="A23" s="43">
        <v>7</v>
      </c>
      <c r="B23" s="46">
        <v>0.61287599999999998</v>
      </c>
      <c r="C23" s="39">
        <v>74.075249999999997</v>
      </c>
      <c r="D23" s="47">
        <v>0.48469499999999999</v>
      </c>
      <c r="E23" s="53">
        <v>31.055237999999999</v>
      </c>
      <c r="F23" s="40">
        <v>68.944761999999997</v>
      </c>
      <c r="G23" s="54">
        <v>37.492077000000002</v>
      </c>
    </row>
    <row r="24" spans="1:7" x14ac:dyDescent="0.2">
      <c r="A24" s="44">
        <v>8</v>
      </c>
      <c r="B24" s="48">
        <v>0.27074199999999998</v>
      </c>
      <c r="C24" s="41">
        <v>381.2122</v>
      </c>
      <c r="D24" s="49">
        <v>0.11804100000000001</v>
      </c>
      <c r="E24" s="55">
        <v>65.171691999999993</v>
      </c>
      <c r="F24" s="42">
        <v>34.828308</v>
      </c>
      <c r="G24" s="56">
        <v>30.225359999999998</v>
      </c>
    </row>
    <row r="25" spans="1:7" ht="13.5" thickBot="1" x14ac:dyDescent="0.25">
      <c r="A25" s="45">
        <v>9</v>
      </c>
      <c r="B25" s="50">
        <v>0.28271200000000002</v>
      </c>
      <c r="C25" s="51">
        <v>105.66540000000001</v>
      </c>
      <c r="D25" s="52">
        <v>0.21282599999999999</v>
      </c>
      <c r="E25" s="50">
        <v>57.485678999999998</v>
      </c>
      <c r="F25" s="51">
        <v>42.514321000000002</v>
      </c>
      <c r="G25" s="52">
        <v>15.047732</v>
      </c>
    </row>
    <row r="26" spans="1:7" x14ac:dyDescent="0.2">
      <c r="C26" s="2">
        <f>SUM(C17:C25)</f>
        <v>5210.2614599999988</v>
      </c>
    </row>
  </sheetData>
  <mergeCells count="14">
    <mergeCell ref="J1:K1"/>
    <mergeCell ref="L1:M1"/>
    <mergeCell ref="N1:O1"/>
    <mergeCell ref="P1:Q1"/>
    <mergeCell ref="R1:S1"/>
    <mergeCell ref="A15:A16"/>
    <mergeCell ref="B15:D15"/>
    <mergeCell ref="E15:G15"/>
    <mergeCell ref="H1:I1"/>
    <mergeCell ref="A1:A2"/>
    <mergeCell ref="B1:B2"/>
    <mergeCell ref="C1:D1"/>
    <mergeCell ref="E1:E2"/>
    <mergeCell ref="F1:G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River 8A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2011-09-27T04:07:31Z</cp:lastPrinted>
  <dcterms:created xsi:type="dcterms:W3CDTF">2011-08-17T03:17:44Z</dcterms:created>
  <dcterms:modified xsi:type="dcterms:W3CDTF">2011-09-27T11:45:34Z</dcterms:modified>
</cp:coreProperties>
</file>