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24240" windowHeight="1150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68" i="1" l="1"/>
</calcChain>
</file>

<file path=xl/sharedStrings.xml><?xml version="1.0" encoding="utf-8"?>
<sst xmlns="http://schemas.openxmlformats.org/spreadsheetml/2006/main" count="37" uniqueCount="22">
  <si>
    <t>Pop-ulation</t>
  </si>
  <si>
    <t>Deviation from 2010 Ideal District Population</t>
  </si>
  <si>
    <t>Voting Age Pop.</t>
  </si>
  <si>
    <t>Voting Age Hispanic</t>
  </si>
  <si>
    <t>Voting Age Non-Hispanic White</t>
  </si>
  <si>
    <t>Voting Age Non-Hispanic African-American</t>
  </si>
  <si>
    <t>Voting Age Non-Hispanic Native-American</t>
  </si>
  <si>
    <t>Voting Age Non-Hispanic Asian Pacific American</t>
  </si>
  <si>
    <t>Voting Age Non-Hispanic Hawaiian and Pacific Islander</t>
  </si>
  <si>
    <t>Voting Age Non-Hispanic Other</t>
  </si>
  <si>
    <t>#</t>
  </si>
  <si>
    <t xml:space="preserve">% </t>
  </si>
  <si>
    <t>Leg_9_minority_dists_option2-no_split_res</t>
  </si>
  <si>
    <t>District</t>
  </si>
  <si>
    <t>Compactness</t>
  </si>
  <si>
    <t>Competitiveness</t>
  </si>
  <si>
    <t>Reock</t>
  </si>
  <si>
    <t>Perimeter</t>
  </si>
  <si>
    <t>Polsby-
Popper</t>
  </si>
  <si>
    <t>Ave. REP %</t>
  </si>
  <si>
    <t>Ave. DEM %</t>
  </si>
  <si>
    <t>Diff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</si>
</sst>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3" fontId="2" fillId="0" borderId="0" xfId="0" applyNumberFormat="1" applyFont="1"/>
    <xf numFmtId="10" fontId="2" fillId="0" borderId="0" xfId="0" applyNumberFormat="1" applyFont="1"/>
    <xf numFmtId="3" fontId="3" fillId="2" borderId="10" xfId="0" quotePrefix="1" applyNumberFormat="1" applyFont="1" applyFill="1" applyBorder="1" applyAlignment="1">
      <alignment horizontal="center" wrapText="1"/>
    </xf>
    <xf numFmtId="10" fontId="3" fillId="2" borderId="11" xfId="0" quotePrefix="1" applyNumberFormat="1" applyFont="1" applyFill="1" applyBorder="1" applyAlignment="1">
      <alignment horizontal="center"/>
    </xf>
    <xf numFmtId="3" fontId="3" fillId="2" borderId="8" xfId="0" quotePrefix="1" applyNumberFormat="1" applyFont="1" applyFill="1" applyBorder="1" applyAlignment="1">
      <alignment horizontal="center" wrapText="1"/>
    </xf>
    <xf numFmtId="10" fontId="3" fillId="2" borderId="13" xfId="0" quotePrefix="1" applyNumberFormat="1" applyFont="1" applyFill="1" applyBorder="1" applyAlignment="1">
      <alignment horizontal="center"/>
    </xf>
    <xf numFmtId="0" fontId="2" fillId="0" borderId="14" xfId="0" applyFont="1" applyBorder="1"/>
    <xf numFmtId="3" fontId="2" fillId="0" borderId="15" xfId="0" applyNumberFormat="1" applyFont="1" applyBorder="1"/>
    <xf numFmtId="3" fontId="2" fillId="0" borderId="16" xfId="0" applyNumberFormat="1" applyFont="1" applyBorder="1"/>
    <xf numFmtId="10" fontId="2" fillId="0" borderId="17" xfId="0" applyNumberFormat="1" applyFont="1" applyBorder="1"/>
    <xf numFmtId="3" fontId="2" fillId="0" borderId="18" xfId="0" applyNumberFormat="1" applyFont="1" applyBorder="1"/>
    <xf numFmtId="3" fontId="2" fillId="0" borderId="14" xfId="0" applyNumberFormat="1" applyFont="1" applyBorder="1"/>
    <xf numFmtId="10" fontId="2" fillId="0" borderId="15" xfId="0" applyNumberFormat="1" applyFont="1" applyBorder="1"/>
    <xf numFmtId="10" fontId="2" fillId="3" borderId="17" xfId="0" applyNumberFormat="1" applyFont="1" applyFill="1" applyBorder="1"/>
    <xf numFmtId="10" fontId="2" fillId="4" borderId="17" xfId="0" applyNumberFormat="1" applyFont="1" applyFill="1" applyBorder="1"/>
    <xf numFmtId="10" fontId="2" fillId="3" borderId="15" xfId="0" applyNumberFormat="1" applyFont="1" applyFill="1" applyBorder="1"/>
    <xf numFmtId="0" fontId="2" fillId="0" borderId="8" xfId="0" applyFont="1" applyBorder="1"/>
    <xf numFmtId="3" fontId="2" fillId="0" borderId="13" xfId="0" applyNumberFormat="1" applyFont="1" applyBorder="1"/>
    <xf numFmtId="3" fontId="2" fillId="0" borderId="10" xfId="0" applyNumberFormat="1" applyFont="1" applyBorder="1"/>
    <xf numFmtId="10" fontId="2" fillId="0" borderId="11" xfId="0" applyNumberFormat="1" applyFont="1" applyBorder="1"/>
    <xf numFmtId="3" fontId="2" fillId="0" borderId="12" xfId="0" applyNumberFormat="1" applyFont="1" applyBorder="1"/>
    <xf numFmtId="3" fontId="2" fillId="0" borderId="8" xfId="0" applyNumberFormat="1" applyFont="1" applyBorder="1"/>
    <xf numFmtId="10" fontId="2" fillId="0" borderId="13" xfId="0" applyNumberFormat="1" applyFont="1" applyBorder="1"/>
    <xf numFmtId="3" fontId="3" fillId="2" borderId="5" xfId="0" applyNumberFormat="1" applyFont="1" applyFill="1" applyBorder="1" applyAlignment="1">
      <alignment horizontal="center" vertical="top" wrapText="1"/>
    </xf>
    <xf numFmtId="3" fontId="3" fillId="2" borderId="6" xfId="0" applyNumberFormat="1" applyFont="1" applyFill="1" applyBorder="1" applyAlignment="1">
      <alignment horizontal="center" vertical="top" wrapText="1"/>
    </xf>
    <xf numFmtId="3" fontId="3" fillId="2" borderId="1" xfId="0" applyNumberFormat="1" applyFont="1" applyFill="1" applyBorder="1" applyAlignment="1">
      <alignment horizontal="center" vertical="top" wrapText="1"/>
    </xf>
    <xf numFmtId="3" fontId="3" fillId="2" borderId="7" xfId="0" applyNumberFormat="1" applyFont="1" applyFill="1" applyBorder="1" applyAlignment="1">
      <alignment horizontal="center" vertical="top" wrapText="1"/>
    </xf>
    <xf numFmtId="0" fontId="3" fillId="2" borderId="1" xfId="0" quotePrefix="1" applyNumberFormat="1" applyFont="1" applyFill="1" applyBorder="1" applyAlignment="1">
      <alignment horizontal="center" vertical="top" wrapText="1"/>
    </xf>
    <xf numFmtId="0" fontId="3" fillId="2" borderId="8" xfId="0" quotePrefix="1" applyNumberFormat="1" applyFont="1" applyFill="1" applyBorder="1" applyAlignment="1">
      <alignment horizontal="center" vertical="top" wrapText="1"/>
    </xf>
    <xf numFmtId="3" fontId="3" fillId="2" borderId="2" xfId="0" quotePrefix="1" applyNumberFormat="1" applyFont="1" applyFill="1" applyBorder="1" applyAlignment="1">
      <alignment horizontal="center" vertical="top" wrapText="1"/>
    </xf>
    <xf numFmtId="3" fontId="3" fillId="2" borderId="9" xfId="0" quotePrefix="1" applyNumberFormat="1" applyFont="1" applyFill="1" applyBorder="1" applyAlignment="1">
      <alignment horizontal="center" vertical="top" wrapText="1"/>
    </xf>
    <xf numFmtId="3" fontId="3" fillId="2" borderId="3" xfId="0" quotePrefix="1" applyNumberFormat="1" applyFont="1" applyFill="1" applyBorder="1" applyAlignment="1">
      <alignment horizontal="center" vertical="top" wrapText="1"/>
    </xf>
    <xf numFmtId="3" fontId="3" fillId="2" borderId="4" xfId="0" applyNumberFormat="1" applyFont="1" applyFill="1" applyBorder="1" applyAlignment="1">
      <alignment horizontal="center" vertical="top" wrapText="1"/>
    </xf>
    <xf numFmtId="3" fontId="3" fillId="2" borderId="12" xfId="0" applyNumberFormat="1" applyFont="1" applyFill="1" applyBorder="1" applyAlignment="1">
      <alignment horizontal="center" vertical="top" wrapText="1"/>
    </xf>
    <xf numFmtId="3" fontId="3" fillId="2" borderId="1" xfId="0" applyNumberFormat="1" applyFont="1" applyFill="1" applyBorder="1" applyAlignment="1">
      <alignment horizontal="center" wrapText="1"/>
    </xf>
    <xf numFmtId="3" fontId="3" fillId="2" borderId="19" xfId="0" applyNumberFormat="1" applyFont="1" applyFill="1" applyBorder="1" applyAlignment="1">
      <alignment horizontal="center" wrapText="1"/>
    </xf>
    <xf numFmtId="3" fontId="3" fillId="2" borderId="7" xfId="0" applyNumberFormat="1" applyFont="1" applyFill="1" applyBorder="1" applyAlignment="1">
      <alignment horizontal="center" wrapText="1"/>
    </xf>
    <xf numFmtId="4" fontId="3" fillId="2" borderId="8" xfId="0" applyNumberFormat="1" applyFont="1" applyFill="1" applyBorder="1" applyAlignment="1">
      <alignment horizontal="center" vertical="top" wrapText="1"/>
    </xf>
    <xf numFmtId="4" fontId="3" fillId="2" borderId="20" xfId="0" applyNumberFormat="1" applyFont="1" applyFill="1" applyBorder="1" applyAlignment="1">
      <alignment horizontal="center" vertical="top" wrapText="1"/>
    </xf>
    <xf numFmtId="4" fontId="3" fillId="2" borderId="13" xfId="0" applyNumberFormat="1" applyFont="1" applyFill="1" applyBorder="1" applyAlignment="1">
      <alignment horizontal="center" vertical="top" wrapText="1"/>
    </xf>
    <xf numFmtId="3" fontId="3" fillId="2" borderId="20" xfId="0" applyNumberFormat="1" applyFont="1" applyFill="1" applyBorder="1" applyAlignment="1">
      <alignment horizontal="center" wrapText="1"/>
    </xf>
    <xf numFmtId="10" fontId="3" fillId="2" borderId="13" xfId="0" applyNumberFormat="1" applyFont="1" applyFill="1" applyBorder="1" applyAlignment="1">
      <alignment horizontal="center" wrapText="1"/>
    </xf>
    <xf numFmtId="0" fontId="2" fillId="0" borderId="25" xfId="0" applyFont="1" applyBorder="1"/>
    <xf numFmtId="0" fontId="2" fillId="0" borderId="26" xfId="0" applyFont="1" applyBorder="1"/>
    <xf numFmtId="2" fontId="4" fillId="0" borderId="24" xfId="0" applyNumberFormat="1" applyFont="1" applyFill="1" applyBorder="1" applyAlignment="1">
      <alignment vertical="top" wrapText="1"/>
    </xf>
    <xf numFmtId="2" fontId="2" fillId="0" borderId="24" xfId="0" applyNumberFormat="1" applyFont="1" applyFill="1" applyBorder="1"/>
    <xf numFmtId="0" fontId="3" fillId="2" borderId="27" xfId="0" quotePrefix="1" applyNumberFormat="1" applyFont="1" applyFill="1" applyBorder="1" applyAlignment="1">
      <alignment horizontal="center" vertical="top" wrapText="1"/>
    </xf>
    <xf numFmtId="0" fontId="3" fillId="2" borderId="26" xfId="0" quotePrefix="1" applyNumberFormat="1" applyFont="1" applyFill="1" applyBorder="1" applyAlignment="1">
      <alignment horizontal="center" vertical="top" wrapText="1"/>
    </xf>
    <xf numFmtId="3" fontId="3" fillId="2" borderId="5" xfId="0" applyNumberFormat="1" applyFont="1" applyFill="1" applyBorder="1" applyAlignment="1">
      <alignment horizontal="center" wrapText="1"/>
    </xf>
    <xf numFmtId="2" fontId="2" fillId="0" borderId="16" xfId="0" applyNumberFormat="1" applyFont="1" applyFill="1" applyBorder="1"/>
    <xf numFmtId="2" fontId="4" fillId="0" borderId="14" xfId="0" applyNumberFormat="1" applyFont="1" applyFill="1" applyBorder="1" applyAlignment="1">
      <alignment vertical="top" wrapText="1"/>
    </xf>
    <xf numFmtId="2" fontId="4" fillId="0" borderId="15" xfId="0" applyNumberFormat="1" applyFont="1" applyFill="1" applyBorder="1" applyAlignment="1">
      <alignment vertical="top" wrapText="1"/>
    </xf>
    <xf numFmtId="2" fontId="2" fillId="0" borderId="14" xfId="0" applyNumberFormat="1" applyFont="1" applyFill="1" applyBorder="1"/>
    <xf numFmtId="2" fontId="2" fillId="0" borderId="15" xfId="0" applyNumberFormat="1" applyFont="1" applyFill="1" applyBorder="1"/>
    <xf numFmtId="0" fontId="2" fillId="0" borderId="28" xfId="0" applyFont="1" applyBorder="1"/>
    <xf numFmtId="2" fontId="4" fillId="0" borderId="21" xfId="0" applyNumberFormat="1" applyFont="1" applyFill="1" applyBorder="1" applyAlignment="1">
      <alignment vertical="top" wrapText="1"/>
    </xf>
    <xf numFmtId="2" fontId="4" fillId="0" borderId="22" xfId="0" applyNumberFormat="1" applyFont="1" applyFill="1" applyBorder="1" applyAlignment="1">
      <alignment vertical="top" wrapText="1"/>
    </xf>
    <xf numFmtId="2" fontId="4" fillId="0" borderId="23" xfId="0" applyNumberFormat="1" applyFont="1" applyFill="1" applyBorder="1" applyAlignment="1">
      <alignment vertical="top" wrapText="1"/>
    </xf>
    <xf numFmtId="2" fontId="2" fillId="0" borderId="29" xfId="0" applyNumberFormat="1" applyFont="1" applyFill="1" applyBorder="1"/>
    <xf numFmtId="2" fontId="2" fillId="0" borderId="22" xfId="0" applyNumberFormat="1" applyFont="1" applyFill="1" applyBorder="1"/>
    <xf numFmtId="2" fontId="2" fillId="0" borderId="23" xfId="0" applyNumberFormat="1" applyFont="1" applyFill="1" applyBorder="1"/>
    <xf numFmtId="3" fontId="3" fillId="2" borderId="10" xfId="0" applyNumberFormat="1" applyFont="1" applyFill="1" applyBorder="1" applyAlignment="1">
      <alignment horizontal="center" wrapText="1"/>
    </xf>
    <xf numFmtId="2" fontId="0" fillId="0" borderId="14" xfId="0" applyNumberFormat="1" applyFill="1" applyBorder="1"/>
    <xf numFmtId="2" fontId="0" fillId="0" borderId="24" xfId="0" applyNumberFormat="1" applyFill="1" applyBorder="1"/>
    <xf numFmtId="2" fontId="0" fillId="0" borderId="15" xfId="0" applyNumberFormat="1" applyFill="1" applyBorder="1"/>
    <xf numFmtId="2" fontId="0" fillId="0" borderId="16" xfId="0" applyNumberFormat="1" applyFill="1" applyBorder="1"/>
    <xf numFmtId="2" fontId="0" fillId="0" borderId="8" xfId="0" applyNumberFormat="1" applyFill="1" applyBorder="1"/>
    <xf numFmtId="2" fontId="0" fillId="0" borderId="20" xfId="0" applyNumberFormat="1" applyFill="1" applyBorder="1"/>
    <xf numFmtId="2" fontId="0" fillId="0" borderId="13" xfId="0" applyNumberFormat="1" applyFill="1" applyBorder="1"/>
    <xf numFmtId="2" fontId="0" fillId="0" borderId="10" xfId="0" applyNumberFormat="1" applyFill="1" applyBorder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8"/>
  <sheetViews>
    <sheetView tabSelected="1" zoomScale="85" zoomScaleNormal="85" workbookViewId="0">
      <selection activeCell="R60" sqref="R60"/>
    </sheetView>
  </sheetViews>
  <sheetFormatPr defaultRowHeight="15" x14ac:dyDescent="0.25"/>
  <cols>
    <col min="1" max="1" width="7.28515625" customWidth="1"/>
  </cols>
  <sheetData>
    <row r="1" spans="1:19" ht="21.75" thickBot="1" x14ac:dyDescent="0.4">
      <c r="A1" s="1" t="s">
        <v>12</v>
      </c>
      <c r="B1" s="2"/>
      <c r="C1" s="2"/>
      <c r="D1" s="3"/>
      <c r="E1" s="2"/>
      <c r="F1" s="2"/>
      <c r="G1" s="3"/>
      <c r="H1" s="2"/>
      <c r="I1" s="3"/>
      <c r="J1" s="2"/>
      <c r="K1" s="3"/>
      <c r="L1" s="2"/>
      <c r="M1" s="3"/>
      <c r="N1" s="2"/>
      <c r="O1" s="3"/>
      <c r="P1" s="2"/>
      <c r="Q1" s="3"/>
      <c r="R1" s="2"/>
      <c r="S1" s="3"/>
    </row>
    <row r="2" spans="1:19" x14ac:dyDescent="0.25">
      <c r="A2" s="29" t="s">
        <v>13</v>
      </c>
      <c r="B2" s="31" t="s">
        <v>0</v>
      </c>
      <c r="C2" s="33" t="s">
        <v>1</v>
      </c>
      <c r="D2" s="33"/>
      <c r="E2" s="34" t="s">
        <v>2</v>
      </c>
      <c r="F2" s="25" t="s">
        <v>3</v>
      </c>
      <c r="G2" s="26"/>
      <c r="H2" s="27" t="s">
        <v>4</v>
      </c>
      <c r="I2" s="28"/>
      <c r="J2" s="25" t="s">
        <v>5</v>
      </c>
      <c r="K2" s="26"/>
      <c r="L2" s="27" t="s">
        <v>6</v>
      </c>
      <c r="M2" s="28"/>
      <c r="N2" s="25" t="s">
        <v>7</v>
      </c>
      <c r="O2" s="26"/>
      <c r="P2" s="27" t="s">
        <v>8</v>
      </c>
      <c r="Q2" s="28"/>
      <c r="R2" s="25" t="s">
        <v>9</v>
      </c>
      <c r="S2" s="28"/>
    </row>
    <row r="3" spans="1:19" ht="15.75" thickBot="1" x14ac:dyDescent="0.3">
      <c r="A3" s="30"/>
      <c r="B3" s="32"/>
      <c r="C3" s="4" t="s">
        <v>10</v>
      </c>
      <c r="D3" s="5" t="s">
        <v>11</v>
      </c>
      <c r="E3" s="35"/>
      <c r="F3" s="4" t="s">
        <v>10</v>
      </c>
      <c r="G3" s="5" t="s">
        <v>11</v>
      </c>
      <c r="H3" s="6" t="s">
        <v>10</v>
      </c>
      <c r="I3" s="7" t="s">
        <v>11</v>
      </c>
      <c r="J3" s="4" t="s">
        <v>10</v>
      </c>
      <c r="K3" s="5" t="s">
        <v>11</v>
      </c>
      <c r="L3" s="6" t="s">
        <v>10</v>
      </c>
      <c r="M3" s="7" t="s">
        <v>11</v>
      </c>
      <c r="N3" s="4" t="s">
        <v>10</v>
      </c>
      <c r="O3" s="5" t="s">
        <v>11</v>
      </c>
      <c r="P3" s="6" t="s">
        <v>10</v>
      </c>
      <c r="Q3" s="7" t="s">
        <v>11</v>
      </c>
      <c r="R3" s="4" t="s">
        <v>10</v>
      </c>
      <c r="S3" s="7" t="s">
        <v>11</v>
      </c>
    </row>
    <row r="4" spans="1:19" x14ac:dyDescent="0.25">
      <c r="A4" s="8">
        <v>1</v>
      </c>
      <c r="B4" s="9">
        <v>213415</v>
      </c>
      <c r="C4" s="10">
        <v>348</v>
      </c>
      <c r="D4" s="11">
        <v>1.6332890593099823E-3</v>
      </c>
      <c r="E4" s="12">
        <v>162269</v>
      </c>
      <c r="F4" s="10">
        <v>42212</v>
      </c>
      <c r="G4" s="11">
        <v>0.26013594710018551</v>
      </c>
      <c r="H4" s="13">
        <v>107479</v>
      </c>
      <c r="I4" s="14">
        <v>0.66235078788924562</v>
      </c>
      <c r="J4" s="10">
        <v>5069</v>
      </c>
      <c r="K4" s="11">
        <v>3.1238252531290634E-2</v>
      </c>
      <c r="L4" s="13">
        <v>1300</v>
      </c>
      <c r="M4" s="14">
        <v>8.0113884968786402E-3</v>
      </c>
      <c r="N4" s="10">
        <v>3243</v>
      </c>
      <c r="O4" s="11">
        <v>1.9985332996444175E-2</v>
      </c>
      <c r="P4" s="13">
        <v>355</v>
      </c>
      <c r="Q4" s="14">
        <v>2.1877253203014748E-3</v>
      </c>
      <c r="R4" s="10">
        <v>208</v>
      </c>
      <c r="S4" s="14">
        <v>1.2818221595005824E-3</v>
      </c>
    </row>
    <row r="5" spans="1:19" x14ac:dyDescent="0.25">
      <c r="A5" s="8">
        <v>2</v>
      </c>
      <c r="B5" s="9">
        <v>211502</v>
      </c>
      <c r="C5" s="10">
        <v>-1565</v>
      </c>
      <c r="D5" s="11">
        <v>-7.3451074075290869E-3</v>
      </c>
      <c r="E5" s="12">
        <v>152449</v>
      </c>
      <c r="F5" s="10">
        <v>80612</v>
      </c>
      <c r="G5" s="15">
        <v>0.5287801166291678</v>
      </c>
      <c r="H5" s="13">
        <v>60517</v>
      </c>
      <c r="I5" s="14">
        <v>0.39696554257489391</v>
      </c>
      <c r="J5" s="10">
        <v>3628</v>
      </c>
      <c r="K5" s="11">
        <v>2.3798122650853726E-2</v>
      </c>
      <c r="L5" s="13">
        <v>4554</v>
      </c>
      <c r="M5" s="14">
        <v>2.9872285157659283E-2</v>
      </c>
      <c r="N5" s="10">
        <v>1660</v>
      </c>
      <c r="O5" s="11">
        <v>1.0888887431206503E-2</v>
      </c>
      <c r="P5" s="13">
        <v>132</v>
      </c>
      <c r="Q5" s="14">
        <v>8.6586333790316761E-4</v>
      </c>
      <c r="R5" s="10">
        <v>175</v>
      </c>
      <c r="S5" s="14">
        <v>1.1479248797958662E-3</v>
      </c>
    </row>
    <row r="6" spans="1:19" x14ac:dyDescent="0.25">
      <c r="A6" s="8">
        <v>3</v>
      </c>
      <c r="B6" s="9">
        <v>212170</v>
      </c>
      <c r="C6" s="10">
        <v>-897</v>
      </c>
      <c r="D6" s="11">
        <v>-4.2099433511524542E-3</v>
      </c>
      <c r="E6" s="12">
        <v>157915</v>
      </c>
      <c r="F6" s="10">
        <v>76758</v>
      </c>
      <c r="G6" s="16">
        <v>0.4860716208086629</v>
      </c>
      <c r="H6" s="13">
        <v>61513</v>
      </c>
      <c r="I6" s="14">
        <v>0.38953234334927017</v>
      </c>
      <c r="J6" s="10">
        <v>5611</v>
      </c>
      <c r="K6" s="11">
        <v>3.553177342241079E-2</v>
      </c>
      <c r="L6" s="13">
        <v>9004</v>
      </c>
      <c r="M6" s="14">
        <v>5.7018016021277269E-2</v>
      </c>
      <c r="N6" s="10">
        <v>2258</v>
      </c>
      <c r="O6" s="11">
        <v>1.4298831649938257E-2</v>
      </c>
      <c r="P6" s="13">
        <v>1047</v>
      </c>
      <c r="Q6" s="14">
        <v>6.6301491308615396E-3</v>
      </c>
      <c r="R6" s="10">
        <v>255</v>
      </c>
      <c r="S6" s="14">
        <v>1.6147927682614064E-3</v>
      </c>
    </row>
    <row r="7" spans="1:19" x14ac:dyDescent="0.25">
      <c r="A7" s="8">
        <v>4</v>
      </c>
      <c r="B7" s="9">
        <v>209779</v>
      </c>
      <c r="C7" s="10">
        <v>-3288</v>
      </c>
      <c r="D7" s="11">
        <v>-1.5431765594859833E-2</v>
      </c>
      <c r="E7" s="12">
        <v>150443</v>
      </c>
      <c r="F7" s="10">
        <v>77396</v>
      </c>
      <c r="G7" s="15">
        <v>0.51445397924795433</v>
      </c>
      <c r="H7" s="13">
        <v>65063</v>
      </c>
      <c r="I7" s="14">
        <v>0.43247608728887355</v>
      </c>
      <c r="J7" s="10">
        <v>2704</v>
      </c>
      <c r="K7" s="11">
        <v>1.7973584679911992E-2</v>
      </c>
      <c r="L7" s="13">
        <v>1894</v>
      </c>
      <c r="M7" s="14">
        <v>1.2589485718843682E-2</v>
      </c>
      <c r="N7" s="10">
        <v>1661</v>
      </c>
      <c r="O7" s="11">
        <v>1.1040726388067242E-2</v>
      </c>
      <c r="P7" s="13">
        <v>179</v>
      </c>
      <c r="Q7" s="14">
        <v>1.1898194000385528E-3</v>
      </c>
      <c r="R7" s="10">
        <v>134</v>
      </c>
      <c r="S7" s="14">
        <v>8.9070279109031332E-4</v>
      </c>
    </row>
    <row r="8" spans="1:19" x14ac:dyDescent="0.25">
      <c r="A8" s="8">
        <v>5</v>
      </c>
      <c r="B8" s="9">
        <v>211115</v>
      </c>
      <c r="C8" s="10">
        <v>-1952</v>
      </c>
      <c r="D8" s="11">
        <v>-9.1614374821065679E-3</v>
      </c>
      <c r="E8" s="12">
        <v>170912</v>
      </c>
      <c r="F8" s="10">
        <v>20095</v>
      </c>
      <c r="G8" s="11">
        <v>0.11757512638082757</v>
      </c>
      <c r="H8" s="13">
        <v>143175</v>
      </c>
      <c r="I8" s="14">
        <v>0.83771180490544839</v>
      </c>
      <c r="J8" s="10">
        <v>1397</v>
      </c>
      <c r="K8" s="11">
        <v>8.17379704175248E-3</v>
      </c>
      <c r="L8" s="13">
        <v>1929</v>
      </c>
      <c r="M8" s="14">
        <v>1.1286510016850777E-2</v>
      </c>
      <c r="N8" s="10">
        <v>1774</v>
      </c>
      <c r="O8" s="11">
        <v>1.0379610559820259E-2</v>
      </c>
      <c r="P8" s="13">
        <v>254</v>
      </c>
      <c r="Q8" s="14">
        <v>1.4861449166822692E-3</v>
      </c>
      <c r="R8" s="10">
        <v>96</v>
      </c>
      <c r="S8" s="14">
        <v>5.6169256693503085E-4</v>
      </c>
    </row>
    <row r="9" spans="1:19" x14ac:dyDescent="0.25">
      <c r="A9" s="8">
        <v>6</v>
      </c>
      <c r="B9" s="9">
        <v>216212</v>
      </c>
      <c r="C9" s="10">
        <v>3145</v>
      </c>
      <c r="D9" s="11">
        <v>1.4760615205545674E-2</v>
      </c>
      <c r="E9" s="12">
        <v>169717</v>
      </c>
      <c r="F9" s="10">
        <v>20951</v>
      </c>
      <c r="G9" s="11">
        <v>0.12344667888308183</v>
      </c>
      <c r="H9" s="13">
        <v>132328</v>
      </c>
      <c r="I9" s="14">
        <v>0.77969796779344436</v>
      </c>
      <c r="J9" s="10">
        <v>1576</v>
      </c>
      <c r="K9" s="11">
        <v>9.2860467719792367E-3</v>
      </c>
      <c r="L9" s="13">
        <v>9938</v>
      </c>
      <c r="M9" s="14">
        <v>5.8556302550716782E-2</v>
      </c>
      <c r="N9" s="10">
        <v>2138</v>
      </c>
      <c r="O9" s="11">
        <v>1.259744162340838E-2</v>
      </c>
      <c r="P9" s="13">
        <v>194</v>
      </c>
      <c r="Q9" s="14">
        <v>1.1430793615253628E-3</v>
      </c>
      <c r="R9" s="10">
        <v>211</v>
      </c>
      <c r="S9" s="14">
        <v>1.2432461097002657E-3</v>
      </c>
    </row>
    <row r="10" spans="1:19" x14ac:dyDescent="0.25">
      <c r="A10" s="8">
        <v>7</v>
      </c>
      <c r="B10" s="9">
        <v>214020</v>
      </c>
      <c r="C10" s="10">
        <v>953</v>
      </c>
      <c r="D10" s="11">
        <v>4.4727714756391179E-3</v>
      </c>
      <c r="E10" s="12">
        <v>146760</v>
      </c>
      <c r="F10" s="10">
        <v>9843</v>
      </c>
      <c r="G10" s="11">
        <v>6.7068683565004089E-2</v>
      </c>
      <c r="H10" s="13">
        <v>46822</v>
      </c>
      <c r="I10" s="14">
        <v>0.31903788498228403</v>
      </c>
      <c r="J10" s="10">
        <v>886</v>
      </c>
      <c r="K10" s="11">
        <v>6.037067320795857E-3</v>
      </c>
      <c r="L10" s="13">
        <v>87028</v>
      </c>
      <c r="M10" s="17">
        <v>0.59299536658490049</v>
      </c>
      <c r="N10" s="10">
        <v>640</v>
      </c>
      <c r="O10" s="11">
        <v>4.3608612701008451E-3</v>
      </c>
      <c r="P10" s="13">
        <v>67</v>
      </c>
      <c r="Q10" s="14">
        <v>4.5652766421368219E-4</v>
      </c>
      <c r="R10" s="10">
        <v>61</v>
      </c>
      <c r="S10" s="14">
        <v>4.1564458980648681E-4</v>
      </c>
    </row>
    <row r="11" spans="1:19" x14ac:dyDescent="0.25">
      <c r="A11" s="8">
        <v>8</v>
      </c>
      <c r="B11" s="9">
        <v>216006</v>
      </c>
      <c r="C11" s="10">
        <v>2939</v>
      </c>
      <c r="D11" s="11">
        <v>1.3793783176184017E-2</v>
      </c>
      <c r="E11" s="12">
        <v>164966</v>
      </c>
      <c r="F11" s="10">
        <v>37607</v>
      </c>
      <c r="G11" s="11">
        <v>0.22796818738406702</v>
      </c>
      <c r="H11" s="13">
        <v>114899</v>
      </c>
      <c r="I11" s="14">
        <v>0.69650109719578579</v>
      </c>
      <c r="J11" s="10">
        <v>3666</v>
      </c>
      <c r="K11" s="11">
        <v>2.2222761053792901E-2</v>
      </c>
      <c r="L11" s="13">
        <v>5292</v>
      </c>
      <c r="M11" s="14">
        <v>3.2079337560467006E-2</v>
      </c>
      <c r="N11" s="10">
        <v>1508</v>
      </c>
      <c r="O11" s="11">
        <v>9.1412775965956615E-3</v>
      </c>
      <c r="P11" s="13">
        <v>164</v>
      </c>
      <c r="Q11" s="14">
        <v>9.9414424790562894E-4</v>
      </c>
      <c r="R11" s="10">
        <v>155</v>
      </c>
      <c r="S11" s="14">
        <v>9.3958755137422262E-4</v>
      </c>
    </row>
    <row r="12" spans="1:19" x14ac:dyDescent="0.25">
      <c r="A12" s="8">
        <v>9</v>
      </c>
      <c r="B12" s="9">
        <v>216446</v>
      </c>
      <c r="C12" s="10">
        <v>3379</v>
      </c>
      <c r="D12" s="11">
        <v>1.585886129715066E-2</v>
      </c>
      <c r="E12" s="12">
        <v>179588</v>
      </c>
      <c r="F12" s="10">
        <v>28279</v>
      </c>
      <c r="G12" s="11">
        <v>0.15746597768225049</v>
      </c>
      <c r="H12" s="13">
        <v>135320</v>
      </c>
      <c r="I12" s="14">
        <v>0.7535024611889436</v>
      </c>
      <c r="J12" s="10">
        <v>4716</v>
      </c>
      <c r="K12" s="11">
        <v>2.6260106465910864E-2</v>
      </c>
      <c r="L12" s="13">
        <v>1574</v>
      </c>
      <c r="M12" s="14">
        <v>8.764505423524957E-3</v>
      </c>
      <c r="N12" s="10">
        <v>6518</v>
      </c>
      <c r="O12" s="11">
        <v>3.6294184466668149E-2</v>
      </c>
      <c r="P12" s="13">
        <v>232</v>
      </c>
      <c r="Q12" s="14">
        <v>1.2918457803416709E-3</v>
      </c>
      <c r="R12" s="10">
        <v>275</v>
      </c>
      <c r="S12" s="14">
        <v>1.5312827137670668E-3</v>
      </c>
    </row>
    <row r="13" spans="1:19" x14ac:dyDescent="0.25">
      <c r="A13" s="8">
        <v>10</v>
      </c>
      <c r="B13" s="9">
        <v>215601</v>
      </c>
      <c r="C13" s="10">
        <v>2534</v>
      </c>
      <c r="D13" s="11">
        <v>1.1892972633021538E-2</v>
      </c>
      <c r="E13" s="12">
        <v>168770</v>
      </c>
      <c r="F13" s="10">
        <v>43554</v>
      </c>
      <c r="G13" s="11">
        <v>0.25806719203649936</v>
      </c>
      <c r="H13" s="13">
        <v>105150</v>
      </c>
      <c r="I13" s="14">
        <v>0.62303726965692952</v>
      </c>
      <c r="J13" s="10">
        <v>8763</v>
      </c>
      <c r="K13" s="11">
        <v>5.1922735083249391E-2</v>
      </c>
      <c r="L13" s="13">
        <v>1730</v>
      </c>
      <c r="M13" s="14">
        <v>1.0250636961545299E-2</v>
      </c>
      <c r="N13" s="10">
        <v>5897</v>
      </c>
      <c r="O13" s="11">
        <v>3.4941044024411921E-2</v>
      </c>
      <c r="P13" s="13">
        <v>361</v>
      </c>
      <c r="Q13" s="14">
        <v>2.139005747466967E-3</v>
      </c>
      <c r="R13" s="10">
        <v>225</v>
      </c>
      <c r="S13" s="14">
        <v>1.3331753273686082E-3</v>
      </c>
    </row>
    <row r="14" spans="1:19" x14ac:dyDescent="0.25">
      <c r="A14" s="8">
        <v>11</v>
      </c>
      <c r="B14" s="9">
        <v>210260</v>
      </c>
      <c r="C14" s="10">
        <v>-2807</v>
      </c>
      <c r="D14" s="11">
        <v>-1.3174259739894023E-2</v>
      </c>
      <c r="E14" s="12">
        <v>160284</v>
      </c>
      <c r="F14" s="10">
        <v>37014</v>
      </c>
      <c r="G14" s="11">
        <v>0.23092760350378078</v>
      </c>
      <c r="H14" s="13">
        <v>110665</v>
      </c>
      <c r="I14" s="14">
        <v>0.69043073544458589</v>
      </c>
      <c r="J14" s="10">
        <v>4036</v>
      </c>
      <c r="K14" s="11">
        <v>2.5180304958698309E-2</v>
      </c>
      <c r="L14" s="13">
        <v>2030</v>
      </c>
      <c r="M14" s="14">
        <v>1.2665019590227346E-2</v>
      </c>
      <c r="N14" s="10">
        <v>4140</v>
      </c>
      <c r="O14" s="11">
        <v>2.5829153252975967E-2</v>
      </c>
      <c r="P14" s="13">
        <v>184</v>
      </c>
      <c r="Q14" s="14">
        <v>1.1479623667989319E-3</v>
      </c>
      <c r="R14" s="10">
        <v>179</v>
      </c>
      <c r="S14" s="14">
        <v>1.1167677372663522E-3</v>
      </c>
    </row>
    <row r="15" spans="1:19" x14ac:dyDescent="0.25">
      <c r="A15" s="8">
        <v>12</v>
      </c>
      <c r="B15" s="9">
        <v>215558</v>
      </c>
      <c r="C15" s="10">
        <v>2491</v>
      </c>
      <c r="D15" s="11">
        <v>1.1691158180290706E-2</v>
      </c>
      <c r="E15" s="12">
        <v>149571</v>
      </c>
      <c r="F15" s="10">
        <v>24213</v>
      </c>
      <c r="G15" s="11">
        <v>0.16188298533806686</v>
      </c>
      <c r="H15" s="13">
        <v>102735</v>
      </c>
      <c r="I15" s="14">
        <v>0.68686443227631022</v>
      </c>
      <c r="J15" s="10">
        <v>6582</v>
      </c>
      <c r="K15" s="11">
        <v>4.4005856750305876E-2</v>
      </c>
      <c r="L15" s="13">
        <v>8075</v>
      </c>
      <c r="M15" s="14">
        <v>5.3987738264770574E-2</v>
      </c>
      <c r="N15" s="10">
        <v>5634</v>
      </c>
      <c r="O15" s="11">
        <v>3.766772970696191E-2</v>
      </c>
      <c r="P15" s="13">
        <v>227</v>
      </c>
      <c r="Q15" s="14">
        <v>1.5176738806319406E-3</v>
      </c>
      <c r="R15" s="10">
        <v>164</v>
      </c>
      <c r="S15" s="14">
        <v>1.0964692353464241E-3</v>
      </c>
    </row>
    <row r="16" spans="1:19" x14ac:dyDescent="0.25">
      <c r="A16" s="8">
        <v>13</v>
      </c>
      <c r="B16" s="9">
        <v>212145</v>
      </c>
      <c r="C16" s="10">
        <v>-922</v>
      </c>
      <c r="D16" s="11">
        <v>-4.3272773352982866E-3</v>
      </c>
      <c r="E16" s="12">
        <v>146482</v>
      </c>
      <c r="F16" s="10">
        <v>34229</v>
      </c>
      <c r="G16" s="11">
        <v>0.23367376196392731</v>
      </c>
      <c r="H16" s="13">
        <v>94066</v>
      </c>
      <c r="I16" s="14">
        <v>0.64216763834464308</v>
      </c>
      <c r="J16" s="10">
        <v>9049</v>
      </c>
      <c r="K16" s="11">
        <v>6.1775508253573815E-2</v>
      </c>
      <c r="L16" s="13">
        <v>1176</v>
      </c>
      <c r="M16" s="14">
        <v>8.0282901653445475E-3</v>
      </c>
      <c r="N16" s="10">
        <v>5302</v>
      </c>
      <c r="O16" s="11">
        <v>3.6195573517565298E-2</v>
      </c>
      <c r="P16" s="13">
        <v>304</v>
      </c>
      <c r="Q16" s="14">
        <v>2.0753403148509714E-3</v>
      </c>
      <c r="R16" s="10">
        <v>161</v>
      </c>
      <c r="S16" s="14">
        <v>1.0991111535888368E-3</v>
      </c>
    </row>
    <row r="17" spans="1:19" x14ac:dyDescent="0.25">
      <c r="A17" s="8">
        <v>14</v>
      </c>
      <c r="B17" s="9">
        <v>212034</v>
      </c>
      <c r="C17" s="10">
        <v>-1033</v>
      </c>
      <c r="D17" s="11">
        <v>-4.8482402249057808E-3</v>
      </c>
      <c r="E17" s="12">
        <v>170367</v>
      </c>
      <c r="F17" s="10">
        <v>20832</v>
      </c>
      <c r="G17" s="11">
        <v>0.12227720157072673</v>
      </c>
      <c r="H17" s="13">
        <v>140914</v>
      </c>
      <c r="I17" s="14">
        <v>0.82712027564023549</v>
      </c>
      <c r="J17" s="10">
        <v>2328</v>
      </c>
      <c r="K17" s="11">
        <v>1.3664618147880751E-2</v>
      </c>
      <c r="L17" s="13">
        <v>2305</v>
      </c>
      <c r="M17" s="14">
        <v>1.3529615477175743E-2</v>
      </c>
      <c r="N17" s="10">
        <v>1810</v>
      </c>
      <c r="O17" s="11">
        <v>1.0624123216350584E-2</v>
      </c>
      <c r="P17" s="13">
        <v>154</v>
      </c>
      <c r="Q17" s="14">
        <v>9.0393092559004976E-4</v>
      </c>
      <c r="R17" s="10">
        <v>153</v>
      </c>
      <c r="S17" s="14">
        <v>8.9806124425504937E-4</v>
      </c>
    </row>
    <row r="18" spans="1:19" x14ac:dyDescent="0.25">
      <c r="A18" s="8">
        <v>15</v>
      </c>
      <c r="B18" s="9">
        <v>212767</v>
      </c>
      <c r="C18" s="10">
        <v>-300</v>
      </c>
      <c r="D18" s="11">
        <v>-1.4080078097499847E-3</v>
      </c>
      <c r="E18" s="12">
        <v>166721</v>
      </c>
      <c r="F18" s="10">
        <v>10428</v>
      </c>
      <c r="G18" s="11">
        <v>6.2547609479309749E-2</v>
      </c>
      <c r="H18" s="13">
        <v>143581</v>
      </c>
      <c r="I18" s="14">
        <v>0.86120524708944879</v>
      </c>
      <c r="J18" s="10">
        <v>2235</v>
      </c>
      <c r="K18" s="11">
        <v>1.3405629764696709E-2</v>
      </c>
      <c r="L18" s="13">
        <v>3913</v>
      </c>
      <c r="M18" s="14">
        <v>2.3470348666334774E-2</v>
      </c>
      <c r="N18" s="10">
        <v>4591</v>
      </c>
      <c r="O18" s="11">
        <v>2.7537022930524648E-2</v>
      </c>
      <c r="P18" s="13">
        <v>141</v>
      </c>
      <c r="Q18" s="14">
        <v>8.4572429388019509E-4</v>
      </c>
      <c r="R18" s="10">
        <v>175</v>
      </c>
      <c r="S18" s="14">
        <v>1.0496578115534337E-3</v>
      </c>
    </row>
    <row r="19" spans="1:19" x14ac:dyDescent="0.25">
      <c r="A19" s="8">
        <v>16</v>
      </c>
      <c r="B19" s="9">
        <v>216157</v>
      </c>
      <c r="C19" s="10">
        <v>3090</v>
      </c>
      <c r="D19" s="11">
        <v>1.4502480440424842E-2</v>
      </c>
      <c r="E19" s="12">
        <v>164020</v>
      </c>
      <c r="F19" s="10">
        <v>19142</v>
      </c>
      <c r="G19" s="11">
        <v>0.11670527984392147</v>
      </c>
      <c r="H19" s="13">
        <v>134561</v>
      </c>
      <c r="I19" s="14">
        <v>0.82039385440799906</v>
      </c>
      <c r="J19" s="10">
        <v>3326</v>
      </c>
      <c r="K19" s="11">
        <v>2.0278014876234606E-2</v>
      </c>
      <c r="L19" s="13">
        <v>1120</v>
      </c>
      <c r="M19" s="14">
        <v>6.8284355566394341E-3</v>
      </c>
      <c r="N19" s="10">
        <v>3669</v>
      </c>
      <c r="O19" s="11">
        <v>2.2369223265455433E-2</v>
      </c>
      <c r="P19" s="13">
        <v>280</v>
      </c>
      <c r="Q19" s="14">
        <v>1.7071088891598585E-3</v>
      </c>
      <c r="R19" s="10">
        <v>118</v>
      </c>
      <c r="S19" s="14">
        <v>7.1942446043165469E-4</v>
      </c>
    </row>
    <row r="20" spans="1:19" x14ac:dyDescent="0.25">
      <c r="A20" s="8">
        <v>17</v>
      </c>
      <c r="B20" s="9">
        <v>215123</v>
      </c>
      <c r="C20" s="10">
        <v>2056</v>
      </c>
      <c r="D20" s="11">
        <v>9.6495468561532283E-3</v>
      </c>
      <c r="E20" s="12">
        <v>144558</v>
      </c>
      <c r="F20" s="10">
        <v>29216</v>
      </c>
      <c r="G20" s="11">
        <v>0.20210572918828429</v>
      </c>
      <c r="H20" s="13">
        <v>95864</v>
      </c>
      <c r="I20" s="14">
        <v>0.66315250626046296</v>
      </c>
      <c r="J20" s="10">
        <v>5916</v>
      </c>
      <c r="K20" s="11">
        <v>4.0924749927364792E-2</v>
      </c>
      <c r="L20" s="13">
        <v>1261</v>
      </c>
      <c r="M20" s="14">
        <v>8.7231422681553431E-3</v>
      </c>
      <c r="N20" s="10">
        <v>9824</v>
      </c>
      <c r="O20" s="11">
        <v>6.795888155619198E-2</v>
      </c>
      <c r="P20" s="13">
        <v>249</v>
      </c>
      <c r="Q20" s="14">
        <v>1.7224920101274229E-3</v>
      </c>
      <c r="R20" s="10">
        <v>152</v>
      </c>
      <c r="S20" s="14">
        <v>1.0514810664231657E-3</v>
      </c>
    </row>
    <row r="21" spans="1:19" x14ac:dyDescent="0.25">
      <c r="A21" s="8">
        <v>18</v>
      </c>
      <c r="B21" s="9">
        <v>211690</v>
      </c>
      <c r="C21" s="10">
        <v>-1377</v>
      </c>
      <c r="D21" s="11">
        <v>-6.46275584675243E-3</v>
      </c>
      <c r="E21" s="12">
        <v>159805</v>
      </c>
      <c r="F21" s="10">
        <v>21770</v>
      </c>
      <c r="G21" s="11">
        <v>0.1362285285191327</v>
      </c>
      <c r="H21" s="13">
        <v>113101</v>
      </c>
      <c r="I21" s="14">
        <v>0.70774381277181564</v>
      </c>
      <c r="J21" s="10">
        <v>7914</v>
      </c>
      <c r="K21" s="11">
        <v>4.9522855980726511E-2</v>
      </c>
      <c r="L21" s="13">
        <v>2032</v>
      </c>
      <c r="M21" s="14">
        <v>1.2715497011983354E-2</v>
      </c>
      <c r="N21" s="10">
        <v>12101</v>
      </c>
      <c r="O21" s="11">
        <v>7.5723538062013082E-2</v>
      </c>
      <c r="P21" s="13">
        <v>233</v>
      </c>
      <c r="Q21" s="14">
        <v>1.4580269703701387E-3</v>
      </c>
      <c r="R21" s="10">
        <v>246</v>
      </c>
      <c r="S21" s="14">
        <v>1.5393761146397171E-3</v>
      </c>
    </row>
    <row r="22" spans="1:19" x14ac:dyDescent="0.25">
      <c r="A22" s="8">
        <v>19</v>
      </c>
      <c r="B22" s="9">
        <v>211191</v>
      </c>
      <c r="C22" s="10">
        <v>-1876</v>
      </c>
      <c r="D22" s="11">
        <v>-8.8047421703032376E-3</v>
      </c>
      <c r="E22" s="12">
        <v>135414</v>
      </c>
      <c r="F22" s="10">
        <v>86404</v>
      </c>
      <c r="G22" s="15">
        <v>0.63807287281964942</v>
      </c>
      <c r="H22" s="13">
        <v>30283</v>
      </c>
      <c r="I22" s="14">
        <v>0.22363271153647332</v>
      </c>
      <c r="J22" s="10">
        <v>11366</v>
      </c>
      <c r="K22" s="11">
        <v>8.3935191339152532E-2</v>
      </c>
      <c r="L22" s="13">
        <v>1611</v>
      </c>
      <c r="M22" s="14">
        <v>1.1896849661039479E-2</v>
      </c>
      <c r="N22" s="10">
        <v>3796</v>
      </c>
      <c r="O22" s="11">
        <v>2.8032552025639888E-2</v>
      </c>
      <c r="P22" s="13">
        <v>247</v>
      </c>
      <c r="Q22" s="14">
        <v>1.8240359194765681E-3</v>
      </c>
      <c r="R22" s="10">
        <v>212</v>
      </c>
      <c r="S22" s="14">
        <v>1.5655692912106577E-3</v>
      </c>
    </row>
    <row r="23" spans="1:19" x14ac:dyDescent="0.25">
      <c r="A23" s="8">
        <v>20</v>
      </c>
      <c r="B23" s="9">
        <v>216669</v>
      </c>
      <c r="C23" s="10">
        <v>3602</v>
      </c>
      <c r="D23" s="11">
        <v>1.6905480435731483E-2</v>
      </c>
      <c r="E23" s="12">
        <v>141956</v>
      </c>
      <c r="F23" s="10">
        <v>71773</v>
      </c>
      <c r="G23" s="15">
        <v>0.50560032686184453</v>
      </c>
      <c r="H23" s="13">
        <v>53478</v>
      </c>
      <c r="I23" s="14">
        <v>0.3767223646763786</v>
      </c>
      <c r="J23" s="10">
        <v>8973</v>
      </c>
      <c r="K23" s="11">
        <v>6.3209726957648843E-2</v>
      </c>
      <c r="L23" s="13">
        <v>1521</v>
      </c>
      <c r="M23" s="14">
        <v>1.0714587618698751E-2</v>
      </c>
      <c r="N23" s="10">
        <v>3939</v>
      </c>
      <c r="O23" s="11">
        <v>2.7748034602271127E-2</v>
      </c>
      <c r="P23" s="13">
        <v>213</v>
      </c>
      <c r="Q23" s="14">
        <v>1.5004649327960778E-3</v>
      </c>
      <c r="R23" s="10">
        <v>181</v>
      </c>
      <c r="S23" s="14">
        <v>1.2750429710614557E-3</v>
      </c>
    </row>
    <row r="24" spans="1:19" x14ac:dyDescent="0.25">
      <c r="A24" s="8">
        <v>21</v>
      </c>
      <c r="B24" s="9">
        <v>213152</v>
      </c>
      <c r="C24" s="10">
        <v>85</v>
      </c>
      <c r="D24" s="11">
        <v>3.9893554609582899E-4</v>
      </c>
      <c r="E24" s="12">
        <v>175623</v>
      </c>
      <c r="F24" s="10">
        <v>16715</v>
      </c>
      <c r="G24" s="11">
        <v>9.5175461072866313E-2</v>
      </c>
      <c r="H24" s="13">
        <v>148103</v>
      </c>
      <c r="I24" s="14">
        <v>0.84330070662726409</v>
      </c>
      <c r="J24" s="10">
        <v>3994</v>
      </c>
      <c r="K24" s="11">
        <v>2.2741895993121628E-2</v>
      </c>
      <c r="L24" s="13">
        <v>812</v>
      </c>
      <c r="M24" s="14">
        <v>4.6235401968990394E-3</v>
      </c>
      <c r="N24" s="10">
        <v>4014</v>
      </c>
      <c r="O24" s="11">
        <v>2.2855776293537862E-2</v>
      </c>
      <c r="P24" s="13">
        <v>155</v>
      </c>
      <c r="Q24" s="14">
        <v>8.8257232822580188E-4</v>
      </c>
      <c r="R24" s="10">
        <v>126</v>
      </c>
      <c r="S24" s="14">
        <v>7.1744589262226477E-4</v>
      </c>
    </row>
    <row r="25" spans="1:19" x14ac:dyDescent="0.25">
      <c r="A25" s="8">
        <v>22</v>
      </c>
      <c r="B25" s="9">
        <v>212643</v>
      </c>
      <c r="C25" s="10">
        <v>-424</v>
      </c>
      <c r="D25" s="11">
        <v>-1.9899843711133117E-3</v>
      </c>
      <c r="E25" s="12">
        <v>157989</v>
      </c>
      <c r="F25" s="10">
        <v>12861</v>
      </c>
      <c r="G25" s="11">
        <v>8.1404401572261365E-2</v>
      </c>
      <c r="H25" s="13">
        <v>130908</v>
      </c>
      <c r="I25" s="14">
        <v>0.82858933216869524</v>
      </c>
      <c r="J25" s="10">
        <v>2970</v>
      </c>
      <c r="K25" s="11">
        <v>1.879877713005336E-2</v>
      </c>
      <c r="L25" s="13">
        <v>791</v>
      </c>
      <c r="M25" s="14">
        <v>5.0066776800916516E-3</v>
      </c>
      <c r="N25" s="10">
        <v>8123</v>
      </c>
      <c r="O25" s="11">
        <v>5.1414971928425396E-2</v>
      </c>
      <c r="P25" s="13">
        <v>187</v>
      </c>
      <c r="Q25" s="14">
        <v>1.1836267081885448E-3</v>
      </c>
      <c r="R25" s="10">
        <v>185</v>
      </c>
      <c r="S25" s="14">
        <v>1.1709675990100577E-3</v>
      </c>
    </row>
    <row r="26" spans="1:19" x14ac:dyDescent="0.25">
      <c r="A26" s="8">
        <v>23</v>
      </c>
      <c r="B26" s="9">
        <v>213240</v>
      </c>
      <c r="C26" s="10">
        <v>173</v>
      </c>
      <c r="D26" s="11">
        <v>8.1195117028915788E-4</v>
      </c>
      <c r="E26" s="12">
        <v>167409</v>
      </c>
      <c r="F26" s="10">
        <v>20903</v>
      </c>
      <c r="G26" s="11">
        <v>0.12486186525216685</v>
      </c>
      <c r="H26" s="13">
        <v>134045</v>
      </c>
      <c r="I26" s="14">
        <v>0.80070366587220521</v>
      </c>
      <c r="J26" s="10">
        <v>3404</v>
      </c>
      <c r="K26" s="11">
        <v>2.033343488103985E-2</v>
      </c>
      <c r="L26" s="13">
        <v>1216</v>
      </c>
      <c r="M26" s="14">
        <v>7.2636477130859156E-3</v>
      </c>
      <c r="N26" s="10">
        <v>5571</v>
      </c>
      <c r="O26" s="11">
        <v>3.3277780764475025E-2</v>
      </c>
      <c r="P26" s="13">
        <v>168</v>
      </c>
      <c r="Q26" s="14">
        <v>1.0035302761500278E-3</v>
      </c>
      <c r="R26" s="10">
        <v>194</v>
      </c>
      <c r="S26" s="14">
        <v>1.1588385331732464E-3</v>
      </c>
    </row>
    <row r="27" spans="1:19" x14ac:dyDescent="0.25">
      <c r="A27" s="8">
        <v>24</v>
      </c>
      <c r="B27" s="9">
        <v>213073</v>
      </c>
      <c r="C27" s="10">
        <v>6</v>
      </c>
      <c r="D27" s="11">
        <v>2.8160156194999695E-5</v>
      </c>
      <c r="E27" s="12">
        <v>174952</v>
      </c>
      <c r="F27" s="10">
        <v>27416</v>
      </c>
      <c r="G27" s="11">
        <v>0.15670583931592666</v>
      </c>
      <c r="H27" s="13">
        <v>130852</v>
      </c>
      <c r="I27" s="14">
        <v>0.7479308610361699</v>
      </c>
      <c r="J27" s="10">
        <v>5819</v>
      </c>
      <c r="K27" s="11">
        <v>3.3260551465544838E-2</v>
      </c>
      <c r="L27" s="13">
        <v>3066</v>
      </c>
      <c r="M27" s="14">
        <v>1.7524806804151995E-2</v>
      </c>
      <c r="N27" s="10">
        <v>4716</v>
      </c>
      <c r="O27" s="11">
        <v>2.6955965064703463E-2</v>
      </c>
      <c r="P27" s="13">
        <v>243</v>
      </c>
      <c r="Q27" s="14">
        <v>1.3889523983721249E-3</v>
      </c>
      <c r="R27" s="10">
        <v>239</v>
      </c>
      <c r="S27" s="14">
        <v>1.3660889844071516E-3</v>
      </c>
    </row>
    <row r="28" spans="1:19" x14ac:dyDescent="0.25">
      <c r="A28" s="8">
        <v>25</v>
      </c>
      <c r="B28" s="9">
        <v>214967</v>
      </c>
      <c r="C28" s="10">
        <v>1900</v>
      </c>
      <c r="D28" s="11">
        <v>8.9173827950832368E-3</v>
      </c>
      <c r="E28" s="12">
        <v>158267</v>
      </c>
      <c r="F28" s="10">
        <v>48972</v>
      </c>
      <c r="G28" s="11">
        <v>0.30942647551289909</v>
      </c>
      <c r="H28" s="13">
        <v>90769</v>
      </c>
      <c r="I28" s="14">
        <v>0.57351816866434568</v>
      </c>
      <c r="J28" s="10">
        <v>6436</v>
      </c>
      <c r="K28" s="11">
        <v>4.0665457739137024E-2</v>
      </c>
      <c r="L28" s="13">
        <v>4269</v>
      </c>
      <c r="M28" s="14">
        <v>2.6973405700493471E-2</v>
      </c>
      <c r="N28" s="10">
        <v>4700</v>
      </c>
      <c r="O28" s="11">
        <v>2.9696651860463646E-2</v>
      </c>
      <c r="P28" s="13">
        <v>587</v>
      </c>
      <c r="Q28" s="14">
        <v>3.7089222642749278E-3</v>
      </c>
      <c r="R28" s="10">
        <v>224</v>
      </c>
      <c r="S28" s="14">
        <v>1.4153297907965653E-3</v>
      </c>
    </row>
    <row r="29" spans="1:19" x14ac:dyDescent="0.25">
      <c r="A29" s="8">
        <v>26</v>
      </c>
      <c r="B29" s="9">
        <v>210908</v>
      </c>
      <c r="C29" s="10">
        <v>-2159</v>
      </c>
      <c r="D29" s="11">
        <v>-1.0132962870834056E-2</v>
      </c>
      <c r="E29" s="12">
        <v>162166</v>
      </c>
      <c r="F29" s="10">
        <v>27924</v>
      </c>
      <c r="G29" s="11">
        <v>0.17219392474378106</v>
      </c>
      <c r="H29" s="13">
        <v>115790</v>
      </c>
      <c r="I29" s="14">
        <v>0.71402143482604241</v>
      </c>
      <c r="J29" s="10">
        <v>6292</v>
      </c>
      <c r="K29" s="11">
        <v>3.879974840595439E-2</v>
      </c>
      <c r="L29" s="13">
        <v>2370</v>
      </c>
      <c r="M29" s="14">
        <v>1.4614654119852497E-2</v>
      </c>
      <c r="N29" s="10">
        <v>6336</v>
      </c>
      <c r="O29" s="11">
        <v>3.9071075317884146E-2</v>
      </c>
      <c r="P29" s="13">
        <v>631</v>
      </c>
      <c r="Q29" s="14">
        <v>3.8910745779016562E-3</v>
      </c>
      <c r="R29" s="10">
        <v>213</v>
      </c>
      <c r="S29" s="14">
        <v>1.3134689145690218E-3</v>
      </c>
    </row>
    <row r="30" spans="1:19" x14ac:dyDescent="0.25">
      <c r="A30" s="8">
        <v>27</v>
      </c>
      <c r="B30" s="9">
        <v>212605</v>
      </c>
      <c r="C30" s="10">
        <v>-462</v>
      </c>
      <c r="D30" s="11">
        <v>-2.1683320270149764E-3</v>
      </c>
      <c r="E30" s="12">
        <v>144980</v>
      </c>
      <c r="F30" s="10">
        <v>80378</v>
      </c>
      <c r="G30" s="15">
        <v>0.55440750448337706</v>
      </c>
      <c r="H30" s="13">
        <v>36185</v>
      </c>
      <c r="I30" s="14">
        <v>0.24958614981376742</v>
      </c>
      <c r="J30" s="10">
        <v>18615</v>
      </c>
      <c r="K30" s="11">
        <v>0.12839702027865912</v>
      </c>
      <c r="L30" s="13">
        <v>3938</v>
      </c>
      <c r="M30" s="14">
        <v>2.716236722306525E-2</v>
      </c>
      <c r="N30" s="10">
        <v>3562</v>
      </c>
      <c r="O30" s="11">
        <v>2.4568906056007724E-2</v>
      </c>
      <c r="P30" s="13">
        <v>329</v>
      </c>
      <c r="Q30" s="14">
        <v>2.2692785211753347E-3</v>
      </c>
      <c r="R30" s="10">
        <v>210</v>
      </c>
      <c r="S30" s="14">
        <v>1.4484756518140433E-3</v>
      </c>
    </row>
    <row r="31" spans="1:19" x14ac:dyDescent="0.25">
      <c r="A31" s="8">
        <v>28</v>
      </c>
      <c r="B31" s="9">
        <v>210642</v>
      </c>
      <c r="C31" s="10">
        <v>-2425</v>
      </c>
      <c r="D31" s="11">
        <v>-1.1381396462145711E-2</v>
      </c>
      <c r="E31" s="12">
        <v>150080</v>
      </c>
      <c r="F31" s="10">
        <v>75146</v>
      </c>
      <c r="G31" s="15">
        <v>0.50070628997867805</v>
      </c>
      <c r="H31" s="13">
        <v>54782</v>
      </c>
      <c r="I31" s="14">
        <v>0.36501865671641792</v>
      </c>
      <c r="J31" s="10">
        <v>10132</v>
      </c>
      <c r="K31" s="11">
        <v>6.7510660980810239E-2</v>
      </c>
      <c r="L31" s="13">
        <v>3961</v>
      </c>
      <c r="M31" s="14">
        <v>2.6392590618336886E-2</v>
      </c>
      <c r="N31" s="10">
        <v>3726</v>
      </c>
      <c r="O31" s="11">
        <v>2.4826759061833688E-2</v>
      </c>
      <c r="P31" s="13">
        <v>185</v>
      </c>
      <c r="Q31" s="14">
        <v>1.2326759061833689E-3</v>
      </c>
      <c r="R31" s="10">
        <v>232</v>
      </c>
      <c r="S31" s="14">
        <v>1.5458422174840086E-3</v>
      </c>
    </row>
    <row r="32" spans="1:19" x14ac:dyDescent="0.25">
      <c r="A32" s="8">
        <v>29</v>
      </c>
      <c r="B32" s="9">
        <v>211378</v>
      </c>
      <c r="C32" s="10">
        <v>-1689</v>
      </c>
      <c r="D32" s="11">
        <v>-7.9270839688924139E-3</v>
      </c>
      <c r="E32" s="12">
        <v>149268</v>
      </c>
      <c r="F32" s="10">
        <v>60209</v>
      </c>
      <c r="G32" s="16">
        <v>0.40336173861778812</v>
      </c>
      <c r="H32" s="13">
        <v>69905</v>
      </c>
      <c r="I32" s="14">
        <v>0.46831872872953345</v>
      </c>
      <c r="J32" s="10">
        <v>9162</v>
      </c>
      <c r="K32" s="11">
        <v>6.137953211672964E-2</v>
      </c>
      <c r="L32" s="13">
        <v>3370</v>
      </c>
      <c r="M32" s="14">
        <v>2.2576841653937883E-2</v>
      </c>
      <c r="N32" s="10">
        <v>4152</v>
      </c>
      <c r="O32" s="11">
        <v>2.7815740815178069E-2</v>
      </c>
      <c r="P32" s="13">
        <v>233</v>
      </c>
      <c r="Q32" s="14">
        <v>1.560950773106091E-3</v>
      </c>
      <c r="R32" s="10">
        <v>187</v>
      </c>
      <c r="S32" s="14">
        <v>1.2527802342096096E-3</v>
      </c>
    </row>
    <row r="33" spans="1:19" ht="15.75" thickBot="1" x14ac:dyDescent="0.3">
      <c r="A33" s="18">
        <v>30</v>
      </c>
      <c r="B33" s="19">
        <v>209549</v>
      </c>
      <c r="C33" s="20">
        <v>-3518</v>
      </c>
      <c r="D33" s="21">
        <v>-1.6511238249001487E-2</v>
      </c>
      <c r="E33" s="22">
        <v>159302</v>
      </c>
      <c r="F33" s="20">
        <v>28351</v>
      </c>
      <c r="G33" s="21">
        <v>0.17797014475650022</v>
      </c>
      <c r="H33" s="23">
        <v>115042</v>
      </c>
      <c r="I33" s="24">
        <v>0.72216293580746005</v>
      </c>
      <c r="J33" s="20">
        <v>5684</v>
      </c>
      <c r="K33" s="21">
        <v>3.5680656865576074E-2</v>
      </c>
      <c r="L33" s="23">
        <v>2127</v>
      </c>
      <c r="M33" s="24">
        <v>1.3351998091674932E-2</v>
      </c>
      <c r="N33" s="20">
        <v>5314</v>
      </c>
      <c r="O33" s="21">
        <v>3.3358024381363698E-2</v>
      </c>
      <c r="P33" s="23">
        <v>265</v>
      </c>
      <c r="Q33" s="24">
        <v>1.6635070495034589E-3</v>
      </c>
      <c r="R33" s="20">
        <v>214</v>
      </c>
      <c r="S33" s="24">
        <v>1.3433604097876988E-3</v>
      </c>
    </row>
    <row r="35" spans="1:19" ht="15.75" thickBot="1" x14ac:dyDescent="0.3"/>
    <row r="36" spans="1:19" x14ac:dyDescent="0.25">
      <c r="A36" s="48" t="s">
        <v>13</v>
      </c>
      <c r="B36" s="36" t="s">
        <v>14</v>
      </c>
      <c r="C36" s="37"/>
      <c r="D36" s="38"/>
      <c r="E36" s="50" t="s">
        <v>15</v>
      </c>
      <c r="F36" s="37"/>
      <c r="G36" s="38"/>
    </row>
    <row r="37" spans="1:19" ht="27" thickBot="1" x14ac:dyDescent="0.3">
      <c r="A37" s="49"/>
      <c r="B37" s="39" t="s">
        <v>16</v>
      </c>
      <c r="C37" s="40" t="s">
        <v>17</v>
      </c>
      <c r="D37" s="41" t="s">
        <v>18</v>
      </c>
      <c r="E37" s="63" t="s">
        <v>19</v>
      </c>
      <c r="F37" s="42" t="s">
        <v>20</v>
      </c>
      <c r="G37" s="43" t="s">
        <v>21</v>
      </c>
    </row>
    <row r="38" spans="1:19" x14ac:dyDescent="0.25">
      <c r="A38" s="56">
        <v>1</v>
      </c>
      <c r="B38" s="57">
        <v>0.45319199999999993</v>
      </c>
      <c r="C38" s="58">
        <v>552.79859999999996</v>
      </c>
      <c r="D38" s="59">
        <v>0.38240000000000002</v>
      </c>
      <c r="E38" s="60">
        <v>60.444215999999997</v>
      </c>
      <c r="F38" s="61">
        <v>39.555784000000003</v>
      </c>
      <c r="G38" s="62">
        <v>20.888432999999999</v>
      </c>
    </row>
    <row r="39" spans="1:19" x14ac:dyDescent="0.25">
      <c r="A39" s="44">
        <v>2</v>
      </c>
      <c r="B39" s="52">
        <v>0.58540400000000004</v>
      </c>
      <c r="C39" s="46">
        <v>270.66250000000002</v>
      </c>
      <c r="D39" s="53">
        <v>0.358512</v>
      </c>
      <c r="E39" s="51">
        <v>43.780244000000003</v>
      </c>
      <c r="F39" s="47">
        <v>56.219755999999997</v>
      </c>
      <c r="G39" s="55">
        <v>12.439512000000001</v>
      </c>
    </row>
    <row r="40" spans="1:19" x14ac:dyDescent="0.25">
      <c r="A40" s="44">
        <v>3</v>
      </c>
      <c r="B40" s="52">
        <v>0.55761899999999998</v>
      </c>
      <c r="C40" s="46">
        <v>564.1087</v>
      </c>
      <c r="D40" s="53">
        <v>0.39128500000000005</v>
      </c>
      <c r="E40" s="51">
        <v>40.494069000000003</v>
      </c>
      <c r="F40" s="47">
        <v>59.505930999999997</v>
      </c>
      <c r="G40" s="55">
        <v>19.011862000000001</v>
      </c>
    </row>
    <row r="41" spans="1:19" x14ac:dyDescent="0.25">
      <c r="A41" s="44">
        <v>4</v>
      </c>
      <c r="B41" s="52">
        <v>0.41040599999999999</v>
      </c>
      <c r="C41" s="46">
        <v>562.47950000000003</v>
      </c>
      <c r="D41" s="53">
        <v>0.31415199999999999</v>
      </c>
      <c r="E41" s="51">
        <v>57.598905000000002</v>
      </c>
      <c r="F41" s="47">
        <v>42.401094999999998</v>
      </c>
      <c r="G41" s="55">
        <v>15.19781</v>
      </c>
    </row>
    <row r="42" spans="1:19" x14ac:dyDescent="0.25">
      <c r="A42" s="44">
        <v>5</v>
      </c>
      <c r="B42" s="52">
        <v>0.47645100000000001</v>
      </c>
      <c r="C42" s="46">
        <v>671.36649999999997</v>
      </c>
      <c r="D42" s="53">
        <v>0.29274699999999998</v>
      </c>
      <c r="E42" s="51">
        <v>69.830465000000004</v>
      </c>
      <c r="F42" s="47">
        <v>30.169535</v>
      </c>
      <c r="G42" s="55">
        <v>39.66093</v>
      </c>
    </row>
    <row r="43" spans="1:19" x14ac:dyDescent="0.25">
      <c r="A43" s="44">
        <v>6</v>
      </c>
      <c r="B43" s="52">
        <v>0.37656699999999999</v>
      </c>
      <c r="C43" s="46">
        <v>990.55</v>
      </c>
      <c r="D43" s="53">
        <v>0.26666499999999999</v>
      </c>
      <c r="E43" s="51">
        <v>56.090716999999998</v>
      </c>
      <c r="F43" s="47">
        <v>43.909283000000002</v>
      </c>
      <c r="G43" s="55">
        <v>12.181433999999999</v>
      </c>
    </row>
    <row r="44" spans="1:19" x14ac:dyDescent="0.25">
      <c r="A44" s="44">
        <v>7</v>
      </c>
      <c r="B44" s="52">
        <v>0.42078500000000008</v>
      </c>
      <c r="C44" s="46">
        <v>1134.165</v>
      </c>
      <c r="D44" s="53">
        <v>0.29481600000000002</v>
      </c>
      <c r="E44" s="51">
        <v>40.380479999999999</v>
      </c>
      <c r="F44" s="47">
        <v>59.619520000000001</v>
      </c>
      <c r="G44" s="55">
        <v>19.239039999999999</v>
      </c>
    </row>
    <row r="45" spans="1:19" x14ac:dyDescent="0.25">
      <c r="A45" s="44">
        <v>8</v>
      </c>
      <c r="B45" s="52">
        <v>0.37121300000000007</v>
      </c>
      <c r="C45" s="46">
        <v>1049.25</v>
      </c>
      <c r="D45" s="53">
        <v>0.105244</v>
      </c>
      <c r="E45" s="51">
        <v>60.814664</v>
      </c>
      <c r="F45" s="47">
        <v>39.185336</v>
      </c>
      <c r="G45" s="55">
        <v>21.629328000000001</v>
      </c>
    </row>
    <row r="46" spans="1:19" x14ac:dyDescent="0.25">
      <c r="A46" s="44">
        <v>9</v>
      </c>
      <c r="B46" s="54">
        <v>0.48052099999999998</v>
      </c>
      <c r="C46" s="47">
        <v>100.00700000000001</v>
      </c>
      <c r="D46" s="55">
        <v>0.30126199999999997</v>
      </c>
      <c r="E46" s="51">
        <v>46.816327999999999</v>
      </c>
      <c r="F46" s="47">
        <v>53.183672000000001</v>
      </c>
      <c r="G46" s="55">
        <v>6.3673450000000003</v>
      </c>
    </row>
    <row r="47" spans="1:19" x14ac:dyDescent="0.25">
      <c r="A47" s="44">
        <v>10</v>
      </c>
      <c r="B47" s="64">
        <v>0.33192300000000002</v>
      </c>
      <c r="C47" s="65">
        <v>61.954749999999997</v>
      </c>
      <c r="D47" s="66">
        <v>0.27074399999999998</v>
      </c>
      <c r="E47" s="67">
        <v>44.857512999999997</v>
      </c>
      <c r="F47" s="65">
        <v>55.142487000000003</v>
      </c>
      <c r="G47" s="66">
        <v>10.284973000000001</v>
      </c>
    </row>
    <row r="48" spans="1:19" x14ac:dyDescent="0.25">
      <c r="A48" s="44">
        <v>11</v>
      </c>
      <c r="B48" s="64">
        <v>0.393287</v>
      </c>
      <c r="C48" s="65">
        <v>241.8039</v>
      </c>
      <c r="D48" s="66">
        <v>0.27901700000000002</v>
      </c>
      <c r="E48" s="67">
        <v>57.843527000000002</v>
      </c>
      <c r="F48" s="65">
        <v>42.156472999999998</v>
      </c>
      <c r="G48" s="66">
        <v>15.687054</v>
      </c>
    </row>
    <row r="49" spans="1:7" x14ac:dyDescent="0.25">
      <c r="A49" s="44">
        <v>12</v>
      </c>
      <c r="B49" s="64">
        <v>0.312278</v>
      </c>
      <c r="C49" s="65">
        <v>226.2637</v>
      </c>
      <c r="D49" s="66">
        <v>0.27574100000000001</v>
      </c>
      <c r="E49" s="67">
        <v>63.062010999999998</v>
      </c>
      <c r="F49" s="65">
        <v>36.937989000000002</v>
      </c>
      <c r="G49" s="66">
        <v>26.124022</v>
      </c>
    </row>
    <row r="50" spans="1:7" x14ac:dyDescent="0.25">
      <c r="A50" s="44">
        <v>13</v>
      </c>
      <c r="B50" s="64">
        <v>0.388127</v>
      </c>
      <c r="C50" s="65">
        <v>102.7283</v>
      </c>
      <c r="D50" s="66">
        <v>0.23987900000000001</v>
      </c>
      <c r="E50" s="67">
        <v>61.286929999999998</v>
      </c>
      <c r="F50" s="65">
        <v>38.713070000000002</v>
      </c>
      <c r="G50" s="66">
        <v>22.57386</v>
      </c>
    </row>
    <row r="51" spans="1:7" x14ac:dyDescent="0.25">
      <c r="A51" s="44">
        <v>14</v>
      </c>
      <c r="B51" s="64">
        <v>0.33611799999999997</v>
      </c>
      <c r="C51" s="65">
        <v>688.7056</v>
      </c>
      <c r="D51" s="66">
        <v>0.22273699999999999</v>
      </c>
      <c r="E51" s="67">
        <v>66.617001000000002</v>
      </c>
      <c r="F51" s="65">
        <v>33.382998999999998</v>
      </c>
      <c r="G51" s="66">
        <v>33.234000999999999</v>
      </c>
    </row>
    <row r="52" spans="1:7" x14ac:dyDescent="0.25">
      <c r="A52" s="44">
        <v>15</v>
      </c>
      <c r="B52" s="64">
        <v>0.34747699999999992</v>
      </c>
      <c r="C52" s="65">
        <v>239.74100000000001</v>
      </c>
      <c r="D52" s="66">
        <v>0.35246499999999997</v>
      </c>
      <c r="E52" s="67">
        <v>67.707464999999999</v>
      </c>
      <c r="F52" s="65">
        <v>32.292535000000001</v>
      </c>
      <c r="G52" s="66">
        <v>35.414931000000003</v>
      </c>
    </row>
    <row r="53" spans="1:7" x14ac:dyDescent="0.25">
      <c r="A53" s="44">
        <v>16</v>
      </c>
      <c r="B53" s="64">
        <v>0.57104699999999997</v>
      </c>
      <c r="C53" s="65">
        <v>40.134799999999998</v>
      </c>
      <c r="D53" s="66">
        <v>0.63472300000000004</v>
      </c>
      <c r="E53" s="67">
        <v>65.442955999999995</v>
      </c>
      <c r="F53" s="65">
        <v>34.557043999999998</v>
      </c>
      <c r="G53" s="66">
        <v>30.885912000000001</v>
      </c>
    </row>
    <row r="54" spans="1:7" x14ac:dyDescent="0.25">
      <c r="A54" s="44">
        <v>17</v>
      </c>
      <c r="B54" s="64">
        <v>0.40359200000000001</v>
      </c>
      <c r="C54" s="65">
        <v>54.977659999999993</v>
      </c>
      <c r="D54" s="66">
        <v>0.42078700000000002</v>
      </c>
      <c r="E54" s="67">
        <v>63.554406999999998</v>
      </c>
      <c r="F54" s="65">
        <v>36.445593000000002</v>
      </c>
      <c r="G54" s="66">
        <v>27.108813999999999</v>
      </c>
    </row>
    <row r="55" spans="1:7" x14ac:dyDescent="0.25">
      <c r="A55" s="44">
        <v>18</v>
      </c>
      <c r="B55" s="64">
        <v>0.214064</v>
      </c>
      <c r="C55" s="65">
        <v>71.574809999999999</v>
      </c>
      <c r="D55" s="66">
        <v>0.222827</v>
      </c>
      <c r="E55" s="67">
        <v>54.752415999999997</v>
      </c>
      <c r="F55" s="65">
        <v>45.247584000000003</v>
      </c>
      <c r="G55" s="66">
        <v>9.5048309999999994</v>
      </c>
    </row>
    <row r="56" spans="1:7" x14ac:dyDescent="0.25">
      <c r="A56" s="44">
        <v>19</v>
      </c>
      <c r="B56" s="64">
        <v>0.46575100000000008</v>
      </c>
      <c r="C56" s="65">
        <v>53.497169999999997</v>
      </c>
      <c r="D56" s="66">
        <v>0.358016</v>
      </c>
      <c r="E56" s="67">
        <v>34.057080999999997</v>
      </c>
      <c r="F56" s="65">
        <v>65.942919000000003</v>
      </c>
      <c r="G56" s="66">
        <v>31.885838</v>
      </c>
    </row>
    <row r="57" spans="1:7" x14ac:dyDescent="0.25">
      <c r="A57" s="44">
        <v>20</v>
      </c>
      <c r="B57" s="64">
        <v>0.36950499999999997</v>
      </c>
      <c r="C57" s="65">
        <v>51.350450000000002</v>
      </c>
      <c r="D57" s="66">
        <v>0.29063099999999997</v>
      </c>
      <c r="E57" s="67">
        <v>46.019277000000002</v>
      </c>
      <c r="F57" s="65">
        <v>53.980722999999998</v>
      </c>
      <c r="G57" s="66">
        <v>7.9614469999999997</v>
      </c>
    </row>
    <row r="58" spans="1:7" x14ac:dyDescent="0.25">
      <c r="A58" s="44">
        <v>21</v>
      </c>
      <c r="B58" s="64">
        <v>0.41958300000000004</v>
      </c>
      <c r="C58" s="65">
        <v>58.08673000000001</v>
      </c>
      <c r="D58" s="66">
        <v>0.321044</v>
      </c>
      <c r="E58" s="67">
        <v>63.756422000000001</v>
      </c>
      <c r="F58" s="65">
        <v>36.243577999999999</v>
      </c>
      <c r="G58" s="66">
        <v>27.512844000000001</v>
      </c>
    </row>
    <row r="59" spans="1:7" x14ac:dyDescent="0.25">
      <c r="A59" s="44">
        <v>22</v>
      </c>
      <c r="B59" s="64">
        <v>0.40277400000000002</v>
      </c>
      <c r="C59" s="65">
        <v>74.616720000000001</v>
      </c>
      <c r="D59" s="66">
        <v>0.48403499999999999</v>
      </c>
      <c r="E59" s="67">
        <v>66.657861999999994</v>
      </c>
      <c r="F59" s="65">
        <v>33.342137999999998</v>
      </c>
      <c r="G59" s="66">
        <v>33.315724000000003</v>
      </c>
    </row>
    <row r="60" spans="1:7" x14ac:dyDescent="0.25">
      <c r="A60" s="44">
        <v>23</v>
      </c>
      <c r="B60" s="64">
        <v>0.46639000000000003</v>
      </c>
      <c r="C60" s="65">
        <v>41.932380000000002</v>
      </c>
      <c r="D60" s="66">
        <v>0.42887399999999998</v>
      </c>
      <c r="E60" s="67">
        <v>59.486755000000002</v>
      </c>
      <c r="F60" s="65">
        <v>40.513244999999998</v>
      </c>
      <c r="G60" s="66">
        <v>18.973510000000001</v>
      </c>
    </row>
    <row r="61" spans="1:7" x14ac:dyDescent="0.25">
      <c r="A61" s="44">
        <v>24</v>
      </c>
      <c r="B61" s="64">
        <v>0.47381799999999996</v>
      </c>
      <c r="C61" s="65">
        <v>53.510750000000002</v>
      </c>
      <c r="D61" s="66">
        <v>0.331013</v>
      </c>
      <c r="E61" s="67">
        <v>52.696789000000003</v>
      </c>
      <c r="F61" s="65">
        <v>47.303210999999997</v>
      </c>
      <c r="G61" s="66">
        <v>5.3935789999999999</v>
      </c>
    </row>
    <row r="62" spans="1:7" x14ac:dyDescent="0.25">
      <c r="A62" s="44">
        <v>25</v>
      </c>
      <c r="B62" s="64">
        <v>0.36393900000000001</v>
      </c>
      <c r="C62" s="65">
        <v>32.391550000000002</v>
      </c>
      <c r="D62" s="66">
        <v>0.46252200000000004</v>
      </c>
      <c r="E62" s="67">
        <v>59.499350999999997</v>
      </c>
      <c r="F62" s="65">
        <v>40.500649000000003</v>
      </c>
      <c r="G62" s="66">
        <v>18.998702000000002</v>
      </c>
    </row>
    <row r="63" spans="1:7" x14ac:dyDescent="0.25">
      <c r="A63" s="44">
        <v>26</v>
      </c>
      <c r="B63" s="64">
        <v>0.34032099999999998</v>
      </c>
      <c r="C63" s="65">
        <v>37.297939999999997</v>
      </c>
      <c r="D63" s="66">
        <v>0.42289599999999999</v>
      </c>
      <c r="E63" s="67">
        <v>55.393711000000003</v>
      </c>
      <c r="F63" s="65">
        <v>44.606288999999997</v>
      </c>
      <c r="G63" s="66">
        <v>10.787421999999999</v>
      </c>
    </row>
    <row r="64" spans="1:7" x14ac:dyDescent="0.25">
      <c r="A64" s="44">
        <v>27</v>
      </c>
      <c r="B64" s="64">
        <v>0.39748400000000006</v>
      </c>
      <c r="C64" s="65">
        <v>58.286840000000005</v>
      </c>
      <c r="D64" s="66">
        <v>0.24202000000000001</v>
      </c>
      <c r="E64" s="67">
        <v>28.10266</v>
      </c>
      <c r="F64" s="65">
        <v>71.89734</v>
      </c>
      <c r="G64" s="66">
        <v>43.79468</v>
      </c>
    </row>
    <row r="65" spans="1:7" x14ac:dyDescent="0.25">
      <c r="A65" s="44">
        <v>28</v>
      </c>
      <c r="B65" s="64">
        <v>0.51592800000000005</v>
      </c>
      <c r="C65" s="65">
        <v>37.130969999999998</v>
      </c>
      <c r="D65" s="66">
        <v>0.38612900000000006</v>
      </c>
      <c r="E65" s="67">
        <v>33.588844999999999</v>
      </c>
      <c r="F65" s="65">
        <v>66.411154999999994</v>
      </c>
      <c r="G65" s="66">
        <v>32.822308999999997</v>
      </c>
    </row>
    <row r="66" spans="1:7" x14ac:dyDescent="0.25">
      <c r="A66" s="44">
        <v>29</v>
      </c>
      <c r="B66" s="64">
        <v>0.38452199999999997</v>
      </c>
      <c r="C66" s="65">
        <v>33.113439999999997</v>
      </c>
      <c r="D66" s="66">
        <v>0.39296799999999998</v>
      </c>
      <c r="E66" s="67">
        <v>48.652692999999999</v>
      </c>
      <c r="F66" s="65">
        <v>51.347307000000001</v>
      </c>
      <c r="G66" s="66">
        <v>2.6946129999999999</v>
      </c>
    </row>
    <row r="67" spans="1:7" ht="15.75" thickBot="1" x14ac:dyDescent="0.3">
      <c r="A67" s="45">
        <v>30</v>
      </c>
      <c r="B67" s="68">
        <v>0.55201100000000003</v>
      </c>
      <c r="C67" s="69">
        <v>30.292750000000002</v>
      </c>
      <c r="D67" s="70">
        <v>0.59964600000000001</v>
      </c>
      <c r="E67" s="71">
        <v>59.471178000000002</v>
      </c>
      <c r="F67" s="69">
        <v>40.528821999999998</v>
      </c>
      <c r="G67" s="70">
        <v>18.942356</v>
      </c>
    </row>
    <row r="68" spans="1:7" x14ac:dyDescent="0.25">
      <c r="C68" s="72">
        <f>SUM(C38:C67)</f>
        <v>8184.7800099999995</v>
      </c>
    </row>
  </sheetData>
  <sortState ref="U4:X33">
    <sortCondition ref="U45"/>
  </sortState>
  <mergeCells count="14">
    <mergeCell ref="A36:A37"/>
    <mergeCell ref="B36:D36"/>
    <mergeCell ref="E36:G36"/>
    <mergeCell ref="H2:I2"/>
    <mergeCell ref="A2:A3"/>
    <mergeCell ref="B2:B3"/>
    <mergeCell ref="C2:D2"/>
    <mergeCell ref="E2:E3"/>
    <mergeCell ref="F2:G2"/>
    <mergeCell ref="J2:K2"/>
    <mergeCell ref="L2:M2"/>
    <mergeCell ref="N2:O2"/>
    <mergeCell ref="P2:Q2"/>
    <mergeCell ref="R2:S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</dc:creator>
  <cp:lastModifiedBy>Willie</cp:lastModifiedBy>
  <dcterms:created xsi:type="dcterms:W3CDTF">2011-08-25T16:58:14Z</dcterms:created>
  <dcterms:modified xsi:type="dcterms:W3CDTF">2011-09-02T16:43:02Z</dcterms:modified>
</cp:coreProperties>
</file>